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/>
  <mc:AlternateContent xmlns:mc="http://schemas.openxmlformats.org/markup-compatibility/2006">
    <mc:Choice Requires="x15">
      <x15ac:absPath xmlns:x15ac="http://schemas.microsoft.com/office/spreadsheetml/2010/11/ac" url="\\Krdkd0neti002\퍼블\03_자료\[퍼블]공지템플릿_2022\01_신제품프로모션\product\"/>
    </mc:Choice>
  </mc:AlternateContent>
  <xr:revisionPtr revIDLastSave="0" documentId="13_ncr:1_{DC39F876-35C7-4D92-8E82-395974EBD198}" xr6:coauthVersionLast="47" xr6:coauthVersionMax="47" xr10:uidLastSave="{00000000-0000-0000-0000-000000000000}"/>
  <bookViews>
    <workbookView xWindow="-108" yWindow="-108" windowWidth="23256" windowHeight="12576" tabRatio="500" firstSheet="2" activeTab="2" xr2:uid="{00000000-000D-0000-FFFF-FFFF00000000}"/>
  </bookViews>
  <sheets>
    <sheet name="TypeTemplate" sheetId="3" state="veryHidden" r:id="rId1"/>
    <sheet name="TypeSystem" sheetId="2" state="veryHidden" r:id="rId2"/>
    <sheet name="ProductAttribute" sheetId="4" r:id="rId3"/>
  </sheets>
  <definedNames>
    <definedName name="_xlnm._FilterDatabase" localSheetId="1" hidden="1">TypeSystem!$A$1:$L$1</definedName>
    <definedName name="_xlnm._FilterDatabase" localSheetId="0" hidden="1">TypeTemplate!$A$1:$AC$1</definedName>
    <definedName name="AttrDisplayedName">IF(COUNTIF(AttrNameAll,AttrName)&gt;1,AttrName&amp;"["&amp;AttrQualifier&amp;"]",AttrName)&amp;IF(AttrLocalized,"["&amp;AttrLocLang&amp;"]","")&amp;IF(NOT(AttrOptional),"*","")</definedName>
    <definedName name="AttrDisplayedNameRef">TypeSystem!$J1</definedName>
    <definedName name="AttrDisplayNameAll">INDIRECT("TypeSystem!"&amp;R_&amp;2&amp;C_&amp;COLUMN(AttrDisplayedNameRef)&amp;":"&amp;R_&amp;AttrRowCount&amp;C_&amp;COLUMN(AttrDisplayedNameRef),FALSE)</definedName>
    <definedName name="AttrLocalized">TypeSystem!$H1</definedName>
    <definedName name="AttrLocLang">TypeSystem!$I1</definedName>
    <definedName name="AttrName">TypeSystem!$D1</definedName>
    <definedName name="AttrNameAll">INDIRECT(R_&amp;1&amp;C_&amp;COLUMN(AttrName)&amp;":"&amp;R_&amp;AttrRowCount&amp;C_&amp;COLUMN(AttrName),FALSE)</definedName>
    <definedName name="AttrOptional">TypeSystem!$E1</definedName>
    <definedName name="AttrQualifier">TypeSystem!$C1</definedName>
    <definedName name="AttrRowCount">COUNTA(TypeSystem!$A:$A)</definedName>
    <definedName name="AttrTypeCode">TypeSystem!$F1</definedName>
    <definedName name="AttrTypeItemType">TypeSystem!$G1</definedName>
    <definedName name="AttrUnique">TypeSystem!$E1</definedName>
    <definedName name="C_">MID(ADDRESS(1,1,1,FALSE),3,1)</definedName>
    <definedName name="CellAbove">INDIRECT(ADDRESS(ROW()-1,COLUMN()))</definedName>
    <definedName name="Pattern">INDIRECT("TypeSystem!L"&amp;MATCH(CellAbove,AttrDisplayNameAll,0)+1)</definedName>
    <definedName name="PrevHeaderSelected">INDIRECT(R_&amp;"1"&amp;C_&amp;COLUMN()-1,FALSE)</definedName>
    <definedName name="R_">LEFT(ADDRESS(1,1,1,FALSE))</definedName>
    <definedName name="ReferenceFormatAvailable">INDIRECT("TypeSystem!L"&amp;MATCH(SheetTypeCode,TypeCodeAll,0)+1&amp;":L"&amp;MATCH(SheetTypeCode,TypeCodeAll,0)+COUNTIF(TypeCodeAll,SheetTypeCode))</definedName>
    <definedName name="SheetName">MID(CELL("filename",INDIRECT("$A$1")),FIND("]",CELL("filename",INDIRECT("$A$1")))+1,255)</definedName>
    <definedName name="SheetTypeCode">INDEX(TypeCodeAll,MATCH(SheetName,TypeCodeAll,0),1)</definedName>
    <definedName name="TypeAllUsedProperties">INDIRECT("'"&amp;TypeName&amp;"'!$A$1:$X$1")</definedName>
    <definedName name="TypeAvaliableAttr">INDIRECT("TypeSystem!J"&amp;MATCH(SheetTypeCode,TypeCodeAll,0)+1&amp;":J"&amp;MATCH(SheetTypeCode,TypeCodeAll,0)+COUNTIF(TypeCodeAll,SheetTypeCode))</definedName>
    <definedName name="TypeCode">TypeSystem!$A1</definedName>
    <definedName name="TypeCodeAll">INDIRECT("TypeSystem!"&amp;R_&amp;2&amp;C_&amp;COLUMN(TypeCode)&amp;":"&amp;R_&amp;AttrRowCount&amp;C_&amp;COLUMN(TypeCode),FALSE)</definedName>
    <definedName name="TypeName">TypeSystem!$B1</definedName>
    <definedName name="TypeNameAll">INDIRECT("TypeSystem!"&amp;R_&amp;2&amp;C_&amp;COLUMN(TypeName)&amp;":"&amp;R_&amp;AttrRowCount&amp;C_&amp;COLUMN(TypeName),FALSE)</definedName>
  </definedNames>
  <calcPr calcId="191029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7" i="4" l="1"/>
  <c r="B17" i="4" s="1"/>
  <c r="I17" i="4"/>
  <c r="A17" i="4" s="1"/>
  <c r="I18" i="4"/>
  <c r="A18" i="4" s="1"/>
  <c r="I10" i="4"/>
  <c r="A10" i="4" s="1"/>
  <c r="H10" i="4"/>
  <c r="I11" i="4"/>
  <c r="A11" i="4" s="1"/>
  <c r="H11" i="4"/>
  <c r="I16" i="4"/>
  <c r="A16" i="4" s="1"/>
  <c r="I15" i="4"/>
  <c r="A15" i="4" s="1"/>
  <c r="I14" i="4"/>
  <c r="A14" i="4" s="1"/>
  <c r="I13" i="4"/>
  <c r="A13" i="4" s="1"/>
  <c r="I12" i="4"/>
  <c r="A12" i="4" s="1"/>
  <c r="I9" i="4"/>
  <c r="A9" i="4" s="1"/>
  <c r="I8" i="4"/>
  <c r="A8" i="4" s="1"/>
  <c r="I7" i="4"/>
  <c r="A7" i="4" s="1"/>
  <c r="I6" i="4"/>
  <c r="A6" i="4" s="1"/>
  <c r="H18" i="4"/>
  <c r="H16" i="4"/>
  <c r="H15" i="4"/>
  <c r="H14" i="4"/>
  <c r="H13" i="4"/>
  <c r="H12" i="4"/>
  <c r="H6" i="4"/>
  <c r="H7" i="4"/>
  <c r="H8" i="4"/>
  <c r="H9" i="4"/>
  <c r="I5" i="4"/>
  <c r="A5" i="4" s="1"/>
  <c r="H5" i="4"/>
  <c r="A4" i="4"/>
  <c r="B4" i="4"/>
  <c r="AC2" i="3"/>
  <c r="A2" i="3"/>
  <c r="B2" i="3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W2" i="3"/>
  <c r="AX2" i="3"/>
  <c r="AY2" i="3"/>
  <c r="AZ2" i="3"/>
  <c r="BA2" i="3"/>
  <c r="BB2" i="3"/>
  <c r="BC2" i="3"/>
  <c r="BD2" i="3"/>
  <c r="BE2" i="3"/>
  <c r="BF2" i="3"/>
  <c r="BG2" i="3"/>
  <c r="BH2" i="3"/>
  <c r="BI2" i="3"/>
  <c r="BJ2" i="3"/>
  <c r="BK2" i="3"/>
  <c r="BL2" i="3"/>
  <c r="BM2" i="3"/>
  <c r="BN2" i="3"/>
  <c r="BO2" i="3"/>
  <c r="BP2" i="3"/>
  <c r="BQ2" i="3"/>
  <c r="BR2" i="3"/>
  <c r="BS2" i="3"/>
  <c r="BT2" i="3"/>
  <c r="BU2" i="3"/>
  <c r="BV2" i="3"/>
  <c r="BW2" i="3"/>
  <c r="BX2" i="3"/>
  <c r="BY2" i="3"/>
  <c r="BZ2" i="3"/>
  <c r="CA2" i="3"/>
  <c r="CB2" i="3"/>
  <c r="CC2" i="3"/>
  <c r="CD2" i="3"/>
  <c r="CE2" i="3"/>
  <c r="CF2" i="3"/>
  <c r="CG2" i="3"/>
  <c r="CH2" i="3"/>
  <c r="CI2" i="3"/>
  <c r="CJ2" i="3"/>
  <c r="CK2" i="3"/>
  <c r="CL2" i="3"/>
  <c r="CM2" i="3"/>
  <c r="CN2" i="3"/>
  <c r="CO2" i="3"/>
  <c r="CP2" i="3"/>
  <c r="CQ2" i="3"/>
  <c r="CR2" i="3"/>
  <c r="CS2" i="3"/>
  <c r="CT2" i="3"/>
  <c r="CU2" i="3"/>
  <c r="CV2" i="3"/>
  <c r="CW2" i="3"/>
  <c r="CX2" i="3"/>
  <c r="CY2" i="3"/>
  <c r="CZ2" i="3"/>
  <c r="DA2" i="3"/>
  <c r="DB2" i="3"/>
  <c r="DC2" i="3"/>
  <c r="DD2" i="3"/>
  <c r="DE2" i="3"/>
  <c r="DF2" i="3"/>
  <c r="DG2" i="3"/>
  <c r="DH2" i="3"/>
  <c r="DI2" i="3"/>
  <c r="DJ2" i="3"/>
  <c r="DK2" i="3"/>
  <c r="DL2" i="3"/>
  <c r="DM2" i="3"/>
  <c r="DN2" i="3"/>
  <c r="DO2" i="3"/>
  <c r="DP2" i="3"/>
  <c r="DQ2" i="3"/>
  <c r="DR2" i="3"/>
  <c r="DS2" i="3"/>
  <c r="DT2" i="3"/>
  <c r="DU2" i="3"/>
  <c r="DV2" i="3"/>
  <c r="DW2" i="3"/>
  <c r="DX2" i="3"/>
  <c r="DY2" i="3"/>
  <c r="DZ2" i="3"/>
  <c r="EA2" i="3"/>
  <c r="EB2" i="3"/>
  <c r="EC2" i="3"/>
  <c r="ED2" i="3"/>
  <c r="EE2" i="3"/>
  <c r="EF2" i="3"/>
  <c r="EG2" i="3"/>
  <c r="EH2" i="3"/>
  <c r="EI2" i="3"/>
  <c r="EJ2" i="3"/>
  <c r="EK2" i="3"/>
  <c r="EL2" i="3"/>
  <c r="EM2" i="3"/>
  <c r="EN2" i="3"/>
  <c r="EO2" i="3"/>
  <c r="EP2" i="3"/>
  <c r="EQ2" i="3"/>
  <c r="ER2" i="3"/>
  <c r="ES2" i="3"/>
  <c r="ET2" i="3"/>
  <c r="EU2" i="3"/>
  <c r="EV2" i="3"/>
  <c r="EW2" i="3"/>
  <c r="EX2" i="3"/>
  <c r="EY2" i="3"/>
  <c r="EZ2" i="3"/>
  <c r="FA2" i="3"/>
  <c r="FB2" i="3"/>
  <c r="FC2" i="3"/>
  <c r="FD2" i="3"/>
  <c r="FE2" i="3"/>
  <c r="FF2" i="3"/>
  <c r="FG2" i="3"/>
  <c r="FH2" i="3"/>
  <c r="FI2" i="3"/>
  <c r="FJ2" i="3"/>
  <c r="FK2" i="3"/>
  <c r="FL2" i="3"/>
  <c r="FM2" i="3"/>
  <c r="FN2" i="3"/>
  <c r="FO2" i="3"/>
  <c r="FP2" i="3"/>
  <c r="FQ2" i="3"/>
  <c r="FR2" i="3"/>
  <c r="FS2" i="3"/>
  <c r="FT2" i="3"/>
  <c r="FU2" i="3"/>
  <c r="FV2" i="3"/>
  <c r="FW2" i="3"/>
  <c r="FX2" i="3"/>
  <c r="FY2" i="3"/>
  <c r="FZ2" i="3"/>
  <c r="GA2" i="3"/>
  <c r="GB2" i="3"/>
  <c r="GC2" i="3"/>
  <c r="GD2" i="3"/>
  <c r="GE2" i="3"/>
  <c r="GF2" i="3"/>
  <c r="GG2" i="3"/>
  <c r="GH2" i="3"/>
  <c r="GI2" i="3"/>
  <c r="GJ2" i="3"/>
  <c r="GK2" i="3"/>
  <c r="GL2" i="3"/>
  <c r="GM2" i="3"/>
  <c r="GN2" i="3"/>
  <c r="GO2" i="3"/>
  <c r="GP2" i="3"/>
  <c r="GQ2" i="3"/>
  <c r="GR2" i="3"/>
  <c r="GS2" i="3"/>
  <c r="GT2" i="3"/>
  <c r="GU2" i="3"/>
  <c r="GV2" i="3"/>
  <c r="GW2" i="3"/>
  <c r="GX2" i="3"/>
  <c r="GY2" i="3"/>
  <c r="GZ2" i="3"/>
  <c r="HA2" i="3"/>
  <c r="HB2" i="3"/>
  <c r="HC2" i="3"/>
  <c r="HD2" i="3"/>
  <c r="HE2" i="3"/>
  <c r="HF2" i="3"/>
  <c r="HG2" i="3"/>
  <c r="HH2" i="3"/>
  <c r="HI2" i="3"/>
  <c r="HJ2" i="3"/>
  <c r="HK2" i="3"/>
  <c r="HL2" i="3"/>
  <c r="HM2" i="3"/>
  <c r="HN2" i="3"/>
  <c r="HO2" i="3"/>
  <c r="HP2" i="3"/>
  <c r="HQ2" i="3"/>
  <c r="HR2" i="3"/>
  <c r="HS2" i="3"/>
  <c r="HT2" i="3"/>
  <c r="HU2" i="3"/>
  <c r="HV2" i="3"/>
  <c r="HW2" i="3"/>
  <c r="HX2" i="3"/>
  <c r="HY2" i="3"/>
  <c r="HZ2" i="3"/>
  <c r="IA2" i="3"/>
  <c r="IB2" i="3"/>
  <c r="IC2" i="3"/>
  <c r="ID2" i="3"/>
  <c r="IE2" i="3"/>
  <c r="IF2" i="3"/>
  <c r="IG2" i="3"/>
  <c r="IH2" i="3"/>
  <c r="II2" i="3"/>
  <c r="IJ2" i="3"/>
  <c r="IK2" i="3"/>
  <c r="IL2" i="3"/>
  <c r="IM2" i="3"/>
  <c r="IN2" i="3"/>
  <c r="IO2" i="3"/>
  <c r="IP2" i="3"/>
  <c r="IQ2" i="3"/>
  <c r="IR2" i="3"/>
  <c r="IS2" i="3"/>
  <c r="IT2" i="3"/>
  <c r="IU2" i="3"/>
  <c r="IV2" i="3"/>
  <c r="IW2" i="3"/>
  <c r="IX2" i="3"/>
  <c r="IY2" i="3"/>
  <c r="IZ2" i="3"/>
  <c r="JA2" i="3"/>
  <c r="JB2" i="3"/>
  <c r="JC2" i="3"/>
  <c r="JD2" i="3"/>
  <c r="JE2" i="3"/>
  <c r="JF2" i="3"/>
  <c r="JG2" i="3"/>
  <c r="JH2" i="3"/>
  <c r="JI2" i="3"/>
  <c r="JJ2" i="3"/>
  <c r="JK2" i="3"/>
  <c r="JL2" i="3"/>
  <c r="JM2" i="3"/>
  <c r="JN2" i="3"/>
  <c r="JO2" i="3"/>
  <c r="JP2" i="3"/>
  <c r="JQ2" i="3"/>
  <c r="JR2" i="3"/>
  <c r="JS2" i="3"/>
  <c r="JT2" i="3"/>
  <c r="JU2" i="3"/>
  <c r="JV2" i="3"/>
  <c r="JW2" i="3"/>
  <c r="JX2" i="3"/>
  <c r="JY2" i="3"/>
  <c r="JZ2" i="3"/>
  <c r="KA2" i="3"/>
  <c r="KB2" i="3"/>
  <c r="KC2" i="3"/>
  <c r="KD2" i="3"/>
  <c r="KE2" i="3"/>
  <c r="KF2" i="3"/>
  <c r="KG2" i="3"/>
  <c r="KH2" i="3"/>
  <c r="KI2" i="3"/>
  <c r="KJ2" i="3"/>
  <c r="KK2" i="3"/>
  <c r="KL2" i="3"/>
  <c r="KM2" i="3"/>
  <c r="KN2" i="3"/>
  <c r="KN2" i="4"/>
  <c r="KM2" i="4"/>
  <c r="KL2" i="4"/>
  <c r="KK2" i="4"/>
  <c r="KJ2" i="4"/>
  <c r="KI2" i="4"/>
  <c r="KH2" i="4"/>
  <c r="KG2" i="4"/>
  <c r="KF2" i="4"/>
  <c r="KE2" i="4"/>
  <c r="KD2" i="4"/>
  <c r="KC2" i="4"/>
  <c r="KB2" i="4"/>
  <c r="KA2" i="4"/>
  <c r="JZ2" i="4"/>
  <c r="JY2" i="4"/>
  <c r="JX2" i="4"/>
  <c r="JW2" i="4"/>
  <c r="JV2" i="4"/>
  <c r="JU2" i="4"/>
  <c r="JT2" i="4"/>
  <c r="JS2" i="4"/>
  <c r="JR2" i="4"/>
  <c r="JQ2" i="4"/>
  <c r="JP2" i="4"/>
  <c r="JO2" i="4"/>
  <c r="JN2" i="4"/>
  <c r="JM2" i="4"/>
  <c r="JL2" i="4"/>
  <c r="JK2" i="4"/>
  <c r="JJ2" i="4"/>
  <c r="JI2" i="4"/>
  <c r="JH2" i="4"/>
  <c r="JG2" i="4"/>
  <c r="JF2" i="4"/>
  <c r="JE2" i="4"/>
  <c r="JD2" i="4"/>
  <c r="JC2" i="4"/>
  <c r="JB2" i="4"/>
  <c r="JA2" i="4"/>
  <c r="IZ2" i="4"/>
  <c r="IY2" i="4"/>
  <c r="IX2" i="4"/>
  <c r="IW2" i="4"/>
  <c r="IV2" i="4"/>
  <c r="IU2" i="4"/>
  <c r="IT2" i="4"/>
  <c r="IS2" i="4"/>
  <c r="IR2" i="4"/>
  <c r="IQ2" i="4"/>
  <c r="IP2" i="4"/>
  <c r="IO2" i="4"/>
  <c r="IN2" i="4"/>
  <c r="IM2" i="4"/>
  <c r="IL2" i="4"/>
  <c r="IK2" i="4"/>
  <c r="IJ2" i="4"/>
  <c r="II2" i="4"/>
  <c r="IH2" i="4"/>
  <c r="IG2" i="4"/>
  <c r="IF2" i="4"/>
  <c r="IE2" i="4"/>
  <c r="ID2" i="4"/>
  <c r="IC2" i="4"/>
  <c r="IB2" i="4"/>
  <c r="IA2" i="4"/>
  <c r="HZ2" i="4"/>
  <c r="HY2" i="4"/>
  <c r="HX2" i="4"/>
  <c r="HW2" i="4"/>
  <c r="HV2" i="4"/>
  <c r="HU2" i="4"/>
  <c r="HT2" i="4"/>
  <c r="HS2" i="4"/>
  <c r="HR2" i="4"/>
  <c r="HQ2" i="4"/>
  <c r="HP2" i="4"/>
  <c r="HO2" i="4"/>
  <c r="HN2" i="4"/>
  <c r="HM2" i="4"/>
  <c r="HL2" i="4"/>
  <c r="HK2" i="4"/>
  <c r="HJ2" i="4"/>
  <c r="HI2" i="4"/>
  <c r="HH2" i="4"/>
  <c r="HG2" i="4"/>
  <c r="HF2" i="4"/>
  <c r="HE2" i="4"/>
  <c r="HD2" i="4"/>
  <c r="HC2" i="4"/>
  <c r="HB2" i="4"/>
  <c r="HA2" i="4"/>
  <c r="GZ2" i="4"/>
  <c r="GY2" i="4"/>
  <c r="GX2" i="4"/>
  <c r="GW2" i="4"/>
  <c r="GV2" i="4"/>
  <c r="GU2" i="4"/>
  <c r="GT2" i="4"/>
  <c r="GS2" i="4"/>
  <c r="GR2" i="4"/>
  <c r="GQ2" i="4"/>
  <c r="GP2" i="4"/>
  <c r="GO2" i="4"/>
  <c r="GN2" i="4"/>
  <c r="GM2" i="4"/>
  <c r="GL2" i="4"/>
  <c r="GK2" i="4"/>
  <c r="GJ2" i="4"/>
  <c r="GI2" i="4"/>
  <c r="GH2" i="4"/>
  <c r="GG2" i="4"/>
  <c r="GF2" i="4"/>
  <c r="GE2" i="4"/>
  <c r="GD2" i="4"/>
  <c r="GC2" i="4"/>
  <c r="GB2" i="4"/>
  <c r="GA2" i="4"/>
  <c r="FZ2" i="4"/>
  <c r="FY2" i="4"/>
  <c r="FX2" i="4"/>
  <c r="FW2" i="4"/>
  <c r="FV2" i="4"/>
  <c r="FU2" i="4"/>
  <c r="FT2" i="4"/>
  <c r="FS2" i="4"/>
  <c r="FR2" i="4"/>
  <c r="FQ2" i="4"/>
  <c r="FP2" i="4"/>
  <c r="FO2" i="4"/>
  <c r="FN2" i="4"/>
  <c r="FM2" i="4"/>
  <c r="FL2" i="4"/>
  <c r="FK2" i="4"/>
  <c r="FJ2" i="4"/>
  <c r="FI2" i="4"/>
  <c r="FH2" i="4"/>
  <c r="FG2" i="4"/>
  <c r="FF2" i="4"/>
  <c r="FE2" i="4"/>
  <c r="FD2" i="4"/>
  <c r="FC2" i="4"/>
  <c r="FB2" i="4"/>
  <c r="FA2" i="4"/>
  <c r="EZ2" i="4"/>
  <c r="EY2" i="4"/>
  <c r="EX2" i="4"/>
  <c r="EW2" i="4"/>
  <c r="EV2" i="4"/>
  <c r="EU2" i="4"/>
  <c r="ET2" i="4"/>
  <c r="ES2" i="4"/>
  <c r="ER2" i="4"/>
  <c r="EQ2" i="4"/>
  <c r="EP2" i="4"/>
  <c r="EO2" i="4"/>
  <c r="EN2" i="4"/>
  <c r="EM2" i="4"/>
  <c r="EL2" i="4"/>
  <c r="EK2" i="4"/>
  <c r="EJ2" i="4"/>
  <c r="EI2" i="4"/>
  <c r="EH2" i="4"/>
  <c r="EG2" i="4"/>
  <c r="EF2" i="4"/>
  <c r="EE2" i="4"/>
  <c r="ED2" i="4"/>
  <c r="EC2" i="4"/>
  <c r="EB2" i="4"/>
  <c r="EA2" i="4"/>
  <c r="DZ2" i="4"/>
  <c r="DY2" i="4"/>
  <c r="DX2" i="4"/>
  <c r="DW2" i="4"/>
  <c r="DV2" i="4"/>
  <c r="DU2" i="4"/>
  <c r="DT2" i="4"/>
  <c r="DS2" i="4"/>
  <c r="DR2" i="4"/>
  <c r="DQ2" i="4"/>
  <c r="DP2" i="4"/>
  <c r="DO2" i="4"/>
  <c r="DN2" i="4"/>
  <c r="DM2" i="4"/>
  <c r="DL2" i="4"/>
  <c r="DK2" i="4"/>
  <c r="DJ2" i="4"/>
  <c r="DI2" i="4"/>
  <c r="DH2" i="4"/>
  <c r="DG2" i="4"/>
  <c r="DF2" i="4"/>
  <c r="DE2" i="4"/>
  <c r="DD2" i="4"/>
  <c r="DC2" i="4"/>
  <c r="DB2" i="4"/>
  <c r="DA2" i="4"/>
  <c r="CZ2" i="4"/>
  <c r="CY2" i="4"/>
  <c r="CX2" i="4"/>
  <c r="CW2" i="4"/>
  <c r="CV2" i="4"/>
  <c r="CU2" i="4"/>
  <c r="CT2" i="4"/>
  <c r="CS2" i="4"/>
  <c r="CR2" i="4"/>
  <c r="CQ2" i="4"/>
  <c r="CP2" i="4"/>
  <c r="CO2" i="4"/>
  <c r="CN2" i="4"/>
  <c r="CM2" i="4"/>
  <c r="CL2" i="4"/>
  <c r="CK2" i="4"/>
  <c r="CJ2" i="4"/>
  <c r="CI2" i="4"/>
  <c r="CH2" i="4"/>
  <c r="CG2" i="4"/>
  <c r="CF2" i="4"/>
  <c r="CE2" i="4"/>
  <c r="CD2" i="4"/>
  <c r="CC2" i="4"/>
  <c r="CB2" i="4"/>
  <c r="CA2" i="4"/>
  <c r="BZ2" i="4"/>
  <c r="BY2" i="4"/>
  <c r="BX2" i="4"/>
  <c r="BW2" i="4"/>
  <c r="BV2" i="4"/>
  <c r="BU2" i="4"/>
  <c r="BT2" i="4"/>
  <c r="BS2" i="4"/>
  <c r="BR2" i="4"/>
  <c r="BQ2" i="4"/>
  <c r="BP2" i="4"/>
  <c r="BO2" i="4"/>
  <c r="BN2" i="4"/>
  <c r="BM2" i="4"/>
  <c r="BL2" i="4"/>
  <c r="BK2" i="4"/>
  <c r="BJ2" i="4"/>
  <c r="BI2" i="4"/>
  <c r="BH2" i="4"/>
  <c r="BG2" i="4"/>
  <c r="BF2" i="4"/>
  <c r="BE2" i="4"/>
  <c r="BD2" i="4"/>
  <c r="BC2" i="4"/>
  <c r="BB2" i="4"/>
  <c r="BA2" i="4"/>
  <c r="AZ2" i="4"/>
  <c r="AY2" i="4"/>
  <c r="AX2" i="4"/>
  <c r="AW2" i="4"/>
  <c r="AV2" i="4"/>
  <c r="AU2" i="4"/>
  <c r="AT2" i="4"/>
  <c r="AS2" i="4"/>
  <c r="AR2" i="4"/>
  <c r="AQ2" i="4"/>
  <c r="AP2" i="4"/>
  <c r="AO2" i="4"/>
  <c r="AN2" i="4"/>
  <c r="AM2" i="4"/>
  <c r="AL2" i="4"/>
  <c r="AK2" i="4"/>
  <c r="AJ2" i="4"/>
  <c r="AI2" i="4"/>
  <c r="AH2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I2" i="4"/>
  <c r="H2" i="4"/>
  <c r="K2" i="4"/>
  <c r="J2" i="4"/>
  <c r="E2" i="4"/>
  <c r="D2" i="4"/>
  <c r="C2" i="4"/>
  <c r="B2" i="4"/>
  <c r="A2" i="4"/>
  <c r="B15" i="4" l="1"/>
  <c r="B18" i="4"/>
  <c r="B13" i="4"/>
  <c r="B14" i="4"/>
  <c r="B10" i="4"/>
  <c r="B12" i="4"/>
  <c r="B5" i="4"/>
  <c r="B9" i="4"/>
  <c r="B11" i="4"/>
  <c r="B7" i="4"/>
  <c r="B8" i="4"/>
  <c r="B6" i="4"/>
  <c r="B16" i="4"/>
</calcChain>
</file>

<file path=xl/sharedStrings.xml><?xml version="1.0" encoding="utf-8"?>
<sst xmlns="http://schemas.openxmlformats.org/spreadsheetml/2006/main" count="174" uniqueCount="116">
  <si>
    <t>TypeCode</t>
  </si>
  <si>
    <t>TypeName</t>
  </si>
  <si>
    <t>AttrQualifier</t>
  </si>
  <si>
    <t>AttrName</t>
  </si>
  <si>
    <t>AttrTypeCode</t>
  </si>
  <si>
    <t>AttrTypeItemType</t>
  </si>
  <si>
    <t>AttrLocalized</t>
  </si>
  <si>
    <t>AttrDisplayedName</t>
  </si>
  <si>
    <t>AttrLocLang</t>
  </si>
  <si>
    <t>AttrOptional</t>
  </si>
  <si>
    <t>(Select Property)</t>
  </si>
  <si>
    <t>AttrUnique</t>
  </si>
  <si>
    <t>ReferenceFormat</t>
  </si>
  <si>
    <t>ProductAttribute</t>
  </si>
  <si>
    <t>제품 상세 속성</t>
  </si>
  <si>
    <t>representativeImageUrl</t>
  </si>
  <si>
    <t>공유이미지URL</t>
  </si>
  <si>
    <t>java.lang.String</t>
  </si>
  <si>
    <t/>
  </si>
  <si>
    <t>modifiedtime</t>
  </si>
  <si>
    <t>수정된 시간</t>
  </si>
  <si>
    <t>java.util.Date</t>
  </si>
  <si>
    <t>Item</t>
  </si>
  <si>
    <t>dd.MM.yyyy HH:mm:ss</t>
  </si>
  <si>
    <t>attributeType</t>
  </si>
  <si>
    <t>유형</t>
  </si>
  <si>
    <t>ProductAttributesTypeEnum</t>
  </si>
  <si>
    <t>유형[attributeType]^</t>
  </si>
  <si>
    <t>product</t>
  </si>
  <si>
    <t>제품</t>
  </si>
  <si>
    <t>Product</t>
  </si>
  <si>
    <t>제품*^</t>
  </si>
  <si>
    <t>product:catalog:version</t>
  </si>
  <si>
    <t>catalogVersion</t>
  </si>
  <si>
    <t>카탈로그 버전</t>
  </si>
  <si>
    <t>CatalogVersion</t>
  </si>
  <si>
    <t>카탈로그 버전*^</t>
  </si>
  <si>
    <t>catalog:version</t>
  </si>
  <si>
    <t>attributeValue</t>
  </si>
  <si>
    <t>컨텐츠</t>
  </si>
  <si>
    <t>localized:java.lang.String</t>
  </si>
  <si>
    <t>en</t>
  </si>
  <si>
    <t>컨텐츠[en]</t>
  </si>
  <si>
    <t>de</t>
  </si>
  <si>
    <t>컨텐츠[de]</t>
  </si>
  <si>
    <t>ko</t>
  </si>
  <si>
    <t>컨텐츠[ko]</t>
  </si>
  <si>
    <t>zh</t>
  </si>
  <si>
    <t>컨텐츠[zh]</t>
  </si>
  <si>
    <t>ja</t>
  </si>
  <si>
    <t>컨텐츠[ja]</t>
  </si>
  <si>
    <t>amwaykoreaProductCatalog:Staged</t>
    <phoneticPr fontId="8" type="noConversion"/>
  </si>
  <si>
    <t>CHARACTERISTIC</t>
  </si>
  <si>
    <t>INFORMATION</t>
  </si>
  <si>
    <t>VOLUME_WEIGHT</t>
  </si>
  <si>
    <t>SIDE_EFFECT</t>
  </si>
  <si>
    <t>CAUTIONS_USE</t>
  </si>
  <si>
    <t>COMPONENTS</t>
  </si>
  <si>
    <t>HOW_TO_STORE</t>
  </si>
  <si>
    <t>RECOMMENDATIONS</t>
  </si>
  <si>
    <t>HOW_TO_USE_CHATBOT</t>
  </si>
  <si>
    <t>MATERIALS</t>
  </si>
  <si>
    <t>EXPIRATION_DATE</t>
  </si>
  <si>
    <t>MADE_IN</t>
  </si>
  <si>
    <t>RELEASE_DATE</t>
  </si>
  <si>
    <t>CALORIE</t>
  </si>
  <si>
    <t>ASSURANCE</t>
  </si>
  <si>
    <t>특/장점안내</t>
  </si>
  <si>
    <t>제품효과안내</t>
  </si>
  <si>
    <t>제품용량안내</t>
  </si>
  <si>
    <t>제품부작용문의</t>
  </si>
  <si>
    <t>사용 주의사항 안내</t>
  </si>
  <si>
    <t>제품구성안내</t>
  </si>
  <si>
    <t>제품보관안내</t>
  </si>
  <si>
    <t>제품사용대상자안내</t>
  </si>
  <si>
    <t>제품사용방법</t>
  </si>
  <si>
    <t>제품성분안내</t>
  </si>
  <si>
    <t>제품유통기간안내</t>
  </si>
  <si>
    <t>제품제조사안내</t>
  </si>
  <si>
    <t>제품출시안내</t>
  </si>
  <si>
    <t>제품칼로리안내</t>
  </si>
  <si>
    <t>제품품질보증기간</t>
  </si>
  <si>
    <t>1</t>
  </si>
  <si>
    <t>2</t>
  </si>
  <si>
    <t>3</t>
  </si>
  <si>
    <t>5</t>
  </si>
  <si>
    <t>6</t>
  </si>
  <si>
    <t>8</t>
  </si>
  <si>
    <t>10</t>
  </si>
  <si>
    <t>15</t>
  </si>
  <si>
    <t>17</t>
  </si>
  <si>
    <t>19</t>
  </si>
  <si>
    <t>21</t>
  </si>
  <si>
    <t>23</t>
  </si>
  <si>
    <t>25</t>
  </si>
  <si>
    <t>26</t>
  </si>
  <si>
    <t>28</t>
  </si>
  <si>
    <t>챗봇 노출 순서</t>
    <phoneticPr fontId="8" type="noConversion"/>
  </si>
  <si>
    <t>챗봇 명칭</t>
    <phoneticPr fontId="8" type="noConversion"/>
  </si>
  <si>
    <t>SKU(맨 위 하나만 입력)</t>
    <phoneticPr fontId="8" type="noConversion"/>
  </si>
  <si>
    <t>카탈로그 버전(수정금지)</t>
    <phoneticPr fontId="8" type="noConversion"/>
  </si>
  <si>
    <t>310832L</t>
  </si>
  <si>
    <t xml:space="preserve">식약처 기능성 인정 국내 최초 식물 유래 체지방 감소 유산균
 - 락토바실러스 복합물 HY7601+KY1032을 1:1 비율로 배합해 캡슐당 보장 균수 100억 CFU(개) 제공
 - 한국인 대상 인체적용 시험 결과 락토바실러스 복합물 HY7601+KY1032 기능성 원료 6가지 지표* 유의미한 감소 확인
   * 6가지 지표 : 체중 변화량, 체질량 지수, 피하지방 면적, 총 지방 면적, 체지방률, 체지방량
▶ 뉴트리라이트만의 독자적인 포뮬라
 - 에너지 대사 및 생성에 필요한 비타민 B군(판토텐산, 비타민B1,나이아신, 비타민B2)이 함유된 복합 기능성 포뮬라​
▶ 꼼꼼하게 설계된 부원료
 - 프리바이오틱스(자일로올리고당, 프락토올리고당), 유산균배양건조물(유산균 사균체), 귀리식이섬유, 계피가지추출물 등의 풍부한 부원료 제공
▶ 생균 보호를 위한 유산균 특수 용기
 - 습도 등 외부 환경으로부터 생균을 보호할 수 있도록 유산균 특수용기 사용
 - 상온 보관으로 편리하게 섭취 가능 </t>
    <phoneticPr fontId="13" type="noConversion"/>
  </si>
  <si>
    <t>•Lactobacillus복합물HY7601+KY1032 : 체지방 감소에 도움을 줄 수있음, 유산균 증식 및 유해균 억제·배변활동 원활·장건강에 도움을 줄 수 있음 
•판토텐산 : 지방, 탄수화물, 단백질 대사와 에너지 생성에 필요 
•나이아신 : 체내 에너지 생성에 필요 
•비타민B1 : 탄수화물과 에너지 대사에 필요
•비타민B2 : 체내 에너지 생성에 필요</t>
    <phoneticPr fontId="13" type="noConversion"/>
  </si>
  <si>
    <t>12 g (0.4 g x 30 캡슐)</t>
    <phoneticPr fontId="13" type="noConversion"/>
  </si>
  <si>
    <t xml:space="preserve">권장섭취량 및 섭취방법: 1일 1회, 1회 1캡슐을 물과 함께 드십시오.
섭취시 주의사항:
• 질환이 있거나 의약품(면역억제제 등) 복용 시 전문가와 상담하십시오.
• 알레르기 체질 등은 개인에 따라 과민반응을 나타낼 수 있습니다.
• 어린이가 함부로 섭취하지 않도록 일일섭취량 방법을 지도하십시오.
• 이상사례 발생 시 섭취를 중단하고 전문가와 상담하십시오.
</t>
    <phoneticPr fontId="13" type="noConversion"/>
  </si>
  <si>
    <t>밸런스 위드인 슬림핏은 1통 30캡슐로 구성되어 있습니다.</t>
    <phoneticPr fontId="13" type="noConversion"/>
  </si>
  <si>
    <t xml:space="preserve"> - 직사광선을 피하여 습기가 적은 서늘한 곳에 보관하여 주십시오.
 - 제품 개봉 후에는 흡습되지 않게 밀봉하여 보관하십시오.</t>
    <phoneticPr fontId="13" type="noConversion"/>
  </si>
  <si>
    <t xml:space="preserve"> 
1) 건강한 체지방 관리 방법을 찾는 분
2) 과체중으로 체중, 체지방 감소를 원하는 분
3) 체중 감량과 체지방 감소를 동시에 하고 싶은 분
4) 배변활동이 원활하지 않는 분
5) 잦은 회식과 불규칙한 식습관으로 체지방과 장 건강이 걱정되는 분 </t>
    <phoneticPr fontId="13" type="noConversion"/>
  </si>
  <si>
    <t xml:space="preserve"> 1일 1회, 1회 1캡슐을 물과 함께 드십시오.</t>
    <phoneticPr fontId="13" type="noConversion"/>
  </si>
  <si>
    <t xml:space="preserve"> 이 제품은 수시로 생산되는 제품이기 때문에 제조연월일 정보제공이 어렵습니다.
다만, 판매되는 제품에 유통기한이 별도로 기재되어 있으며, 본 제품의 유통기한은 제조일로부터 1년 입니다.
정확한 제조일자 및 유통기한을 확인하시려면 한국암웨이 고객센터(전화: 1588-0080)로 문의 주시기 바랍니다.</t>
    <phoneticPr fontId="13" type="noConversion"/>
  </si>
  <si>
    <t xml:space="preserve"> 제조업소명: ㈜ 위너웰
   유통전문판매업소명: 한국암웨이(주)</t>
    <phoneticPr fontId="13" type="noConversion"/>
  </si>
  <si>
    <t>2022년 3월 10일 출시</t>
    <phoneticPr fontId="13" type="noConversion"/>
  </si>
  <si>
    <t xml:space="preserve">  1일 섭취량 : 1캡슐 (400 mg)
     1일 섭취량 당 함량 : 열량 0 kcal, 탄수화물 0 g(0 %), 단백질 0 g(0 %), 지방 0 g(0 %), 나트륨 0 mg(0 %), 프로바이오틱스 수 1 X  1010(100억)CFU, 판토텐산 3 mg(60 %), 나이아신 6 mgNE(40 %), 비타민 B1 1 mg(83 %), 비타민 B2 0.6 mg(43 %)
※ ( )안의 수치는 1일 영양성분기준치에 대한 비율임</t>
    <phoneticPr fontId="13" type="noConversion"/>
  </si>
  <si>
    <t xml:space="preserve"> 제품 불만족으로 환불 또는 교환을 원하시면, ABO는 구입 후 3개월(소비자는 20일) 이내 제품과 구매 영수증을 지참하여 반품하십시오. 기타 반품과 관련한 자세한 내용은 한국암웨이 고객센터 ☎1588-0080으로 문의바랍니다.</t>
    <phoneticPr fontId="13" type="noConversion"/>
  </si>
  <si>
    <t xml:space="preserve"> Lactobacillus복합물HY7601+KY1032(Latilactobacillus curvatus,Lactiplantibacillus plantarum), 니코틴산아미드, 판토텐산칼슘, 비타민B1질산염, 비타민B2, 난소화성말토덱스트린분말, 자일로올리고당, 목화씨유분말, 유산균배양건조물, 스위트오렌지·자몽·만다린오렌지·레몬복합추출물혼합물, 귀리식이섬유, 프락토올리고당, 아라비아검, 계피가지추출물분말 
[우유, 대두 함유]
* 캡슐기제 히드록시프로필메틸셀룰로스, 정제수, 카라기난, 자당지방산에스테르, 아미드펙틴, 염화마그네슘, 피로인산칼륨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</si>
</sst>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맑은 고딕"/>
      <family val="2"/>
      <scheme val="minor"/>
    </font>
    <font>
      <b/>
      <sz val="12"/>
      <color theme="0"/>
      <name val="맑은 고딕"/>
      <family val="2"/>
      <scheme val="minor"/>
    </font>
    <font>
      <b/>
      <sz val="12"/>
      <color theme="1"/>
      <name val="맑은 고딕"/>
      <family val="2"/>
      <scheme val="minor"/>
    </font>
    <font>
      <u/>
      <sz val="12"/>
      <color theme="10"/>
      <name val="맑은 고딕"/>
      <family val="2"/>
      <scheme val="minor"/>
    </font>
    <font>
      <u/>
      <sz val="12"/>
      <color theme="11"/>
      <name val="맑은 고딕"/>
      <family val="2"/>
      <scheme val="minor"/>
    </font>
    <font>
      <sz val="12"/>
      <color theme="0" tint="-4.9989318521683403E-2"/>
      <name val="맑은 고딕"/>
      <family val="2"/>
      <scheme val="minor"/>
    </font>
    <font>
      <b/>
      <sz val="12"/>
      <name val="맑은 고딕"/>
      <family val="2"/>
      <charset val="238"/>
      <scheme val="minor"/>
    </font>
    <font>
      <sz val="12"/>
      <name val="맑은 고딕"/>
      <family val="2"/>
      <charset val="238"/>
      <scheme val="minor"/>
    </font>
    <font>
      <sz val="8"/>
      <name val="맑은 고딕"/>
      <family val="3"/>
      <charset val="129"/>
      <scheme val="minor"/>
    </font>
    <font>
      <b/>
      <sz val="9"/>
      <color rgb="FF000000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theme="2"/>
      <name val="맑은 고딕"/>
      <family val="2"/>
      <scheme val="minor"/>
    </font>
    <font>
      <sz val="11"/>
      <color rgb="FF151C22"/>
      <name val="Arial"/>
      <family val="3"/>
      <charset val="129"/>
    </font>
    <font>
      <sz val="8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1" tint="0.34998626667073579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0" xfId="0" applyFont="1"/>
    <xf numFmtId="0" fontId="0" fillId="0" borderId="0" xfId="0" applyProtection="1">
      <protection locked="0"/>
    </xf>
    <xf numFmtId="0" fontId="1" fillId="2" borderId="0" xfId="0" applyFont="1" applyFill="1" applyProtection="1">
      <protection locked="0"/>
    </xf>
    <xf numFmtId="49" fontId="0" fillId="0" borderId="0" xfId="0" applyNumberFormat="1" applyProtection="1">
      <protection locked="0"/>
    </xf>
    <xf numFmtId="49" fontId="6" fillId="0" borderId="0" xfId="0" applyNumberFormat="1" applyFont="1" applyFill="1" applyBorder="1" applyAlignment="1" applyProtection="1">
      <alignment horizontal="left" vertical="center"/>
      <protection locked="0"/>
    </xf>
    <xf numFmtId="49" fontId="5" fillId="3" borderId="0" xfId="0" applyNumberFormat="1" applyFont="1" applyFill="1" applyAlignment="1" applyProtection="1">
      <alignment horizontal="left" vertical="center"/>
    </xf>
    <xf numFmtId="49" fontId="5" fillId="3" borderId="0" xfId="0" applyNumberFormat="1" applyFont="1" applyFill="1" applyAlignment="1" applyProtection="1">
      <alignment horizontal="left" vertical="center"/>
      <protection locked="0"/>
    </xf>
    <xf numFmtId="49" fontId="7" fillId="0" borderId="0" xfId="0" applyNumberFormat="1" applyFont="1" applyFill="1" applyBorder="1" applyAlignment="1" applyProtection="1">
      <alignment horizontal="left" vertical="center"/>
    </xf>
    <xf numFmtId="49" fontId="0" fillId="0" borderId="0" xfId="0" applyNumberFormat="1" applyAlignment="1" applyProtection="1">
      <alignment horizontal="left" vertical="center"/>
    </xf>
    <xf numFmtId="49" fontId="0" fillId="0" borderId="0" xfId="0" applyNumberFormat="1" applyBorder="1" applyAlignment="1" applyProtection="1">
      <alignment horizontal="left" vertical="center"/>
    </xf>
    <xf numFmtId="49" fontId="0" fillId="0" borderId="0" xfId="0" applyNumberFormat="1" applyAlignment="1" applyProtection="1">
      <alignment horizontal="left" vertical="center"/>
      <protection locked="0"/>
    </xf>
    <xf numFmtId="49" fontId="0" fillId="0" borderId="0" xfId="0" applyNumberFormat="1" applyBorder="1" applyAlignment="1" applyProtection="1">
      <alignment horizontal="left" vertical="center"/>
      <protection locked="0"/>
    </xf>
    <xf numFmtId="49" fontId="0" fillId="0" borderId="0" xfId="0" applyNumberFormat="1" applyBorder="1" applyProtection="1">
      <protection locked="0"/>
    </xf>
    <xf numFmtId="49" fontId="0" fillId="0" borderId="0" xfId="0" applyNumberFormat="1" applyBorder="1" applyProtection="1"/>
    <xf numFmtId="0" fontId="9" fillId="0" borderId="0" xfId="0" applyFont="1"/>
    <xf numFmtId="49" fontId="10" fillId="0" borderId="0" xfId="0" applyNumberFormat="1" applyFont="1" applyProtection="1">
      <protection locked="0"/>
    </xf>
    <xf numFmtId="49" fontId="11" fillId="0" borderId="0" xfId="0" applyNumberFormat="1" applyFont="1" applyProtection="1">
      <protection locked="0"/>
    </xf>
    <xf numFmtId="0" fontId="12" fillId="0" borderId="0" xfId="0" applyFont="1"/>
    <xf numFmtId="0" fontId="0" fillId="0" borderId="0" xfId="0" applyAlignment="1">
      <alignment vertical="center" wrapText="1"/>
    </xf>
  </cellXfs>
  <cellStyles count="3">
    <cellStyle name="열어 본 하이퍼링크" xfId="2" builtinId="9" hidden="1"/>
    <cellStyle name="표준" xfId="0" builtinId="0"/>
    <cellStyle name="하이퍼링크" xfId="1" builtinId="8" hidden="1"/>
  </cellStyles>
  <dxfs count="20">
    <dxf>
      <font>
        <color theme="1"/>
      </font>
      <fill>
        <patternFill patternType="none">
          <bgColor auto="1"/>
        </patternFill>
      </fill>
      <border>
        <right style="thin">
          <color theme="2" tint="-0.24994659260841701"/>
        </right>
      </border>
    </dxf>
    <dxf>
      <font>
        <b val="0"/>
        <i val="0"/>
        <color theme="1"/>
      </font>
      <fill>
        <patternFill>
          <bgColor theme="0"/>
        </patternFill>
      </fill>
    </dxf>
    <dxf>
      <font>
        <b val="0"/>
        <i val="0"/>
        <color theme="1"/>
      </font>
      <fill>
        <patternFill>
          <bgColor rgb="FFF6F8FA"/>
        </patternFill>
      </fill>
    </dxf>
    <dxf>
      <font>
        <b val="0"/>
        <i val="0"/>
        <color rgb="FF5F7084"/>
      </font>
      <fill>
        <patternFill>
          <bgColor rgb="FFE0E9F0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b/>
        <i val="0"/>
        <color rgb="FF5F7084"/>
      </font>
      <fill>
        <patternFill>
          <bgColor rgb="FFE0E9F0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b val="0"/>
        <i val="0"/>
        <color rgb="FF5F7084"/>
      </font>
      <fill>
        <patternFill>
          <bgColor rgb="FFE0E9F0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theme="1"/>
      </font>
      <fill>
        <patternFill patternType="none">
          <bgColor auto="1"/>
        </patternFill>
      </fill>
      <border>
        <right style="thin">
          <color theme="2" tint="-0.24994659260841701"/>
        </right>
      </border>
    </dxf>
    <dxf>
      <font>
        <b val="0"/>
        <i val="0"/>
        <color theme="1"/>
      </font>
      <fill>
        <patternFill>
          <bgColor theme="0"/>
        </patternFill>
      </fill>
    </dxf>
    <dxf>
      <font>
        <b val="0"/>
        <i val="0"/>
        <color theme="1"/>
      </font>
      <fill>
        <patternFill>
          <bgColor rgb="FFF6F8FA"/>
        </patternFill>
      </fill>
    </dxf>
    <dxf>
      <font>
        <b/>
        <i val="0"/>
        <color rgb="FF5F7084"/>
      </font>
      <fill>
        <patternFill>
          <bgColor rgb="FFE0E9F0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b val="0"/>
        <i val="0"/>
        <color rgb="FF5F7084"/>
      </font>
      <fill>
        <patternFill>
          <bgColor rgb="FFE0E9F0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theme="1"/>
      </font>
      <fill>
        <patternFill patternType="none">
          <bgColor auto="1"/>
        </patternFill>
      </fill>
      <border>
        <right style="thin">
          <color theme="2" tint="-0.24994659260841701"/>
        </right>
      </border>
    </dxf>
    <dxf>
      <font>
        <b val="0"/>
        <i val="0"/>
        <color theme="1"/>
      </font>
      <fill>
        <patternFill>
          <bgColor theme="0"/>
        </patternFill>
      </fill>
    </dxf>
    <dxf>
      <font>
        <b val="0"/>
        <i val="0"/>
        <color theme="1"/>
      </font>
      <fill>
        <patternFill>
          <bgColor rgb="FFF6F8FA"/>
        </patternFill>
      </fill>
    </dxf>
    <dxf>
      <font>
        <b/>
        <i val="0"/>
        <color rgb="FF5F7084"/>
      </font>
      <fill>
        <patternFill>
          <bgColor rgb="FFE0E9F0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b val="0"/>
        <i val="0"/>
        <color rgb="FF5F7084"/>
      </font>
      <fill>
        <patternFill>
          <bgColor rgb="FFE0E9F0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theme="1"/>
      </font>
      <fill>
        <patternFill patternType="none">
          <bgColor auto="1"/>
        </patternFill>
      </fill>
      <border>
        <right style="thin">
          <color theme="2" tint="-0.24994659260841701"/>
        </right>
      </border>
    </dxf>
    <dxf>
      <font>
        <b val="0"/>
        <i val="0"/>
        <color theme="1"/>
      </font>
      <fill>
        <patternFill>
          <bgColor theme="0"/>
        </patternFill>
      </fill>
    </dxf>
    <dxf>
      <font>
        <b val="0"/>
        <i val="0"/>
        <color theme="1"/>
      </font>
      <fill>
        <patternFill>
          <bgColor rgb="FFF6F8FA"/>
        </patternFill>
      </fill>
    </dxf>
    <dxf>
      <font>
        <b/>
        <i val="0"/>
        <color rgb="FF5F7084"/>
      </font>
      <fill>
        <patternFill>
          <bgColor rgb="FFE0E9F0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</dxfs>
  <tableStyles count="0" defaultTableStyle="TableStyleMedium9" defaultPivotStyle="PivotStyleMedium7"/>
  <colors>
    <mruColors>
      <color rgb="FFF6F8FA"/>
      <color rgb="FF5F7084"/>
      <color rgb="FFE0E9F0"/>
      <color rgb="FFCBD4D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XFC3"/>
  <sheetViews>
    <sheetView showGridLines="0" workbookViewId="0">
      <pane ySplit="3" topLeftCell="A4" activePane="bottomLeft" state="frozen"/>
      <selection pane="bottomLeft" activeCell="D17" sqref="D17"/>
    </sheetView>
  </sheetViews>
  <sheetFormatPr defaultColWidth="0" defaultRowHeight="19.2" x14ac:dyDescent="0.45"/>
  <cols>
    <col min="1" max="2" width="30" style="4" customWidth="1"/>
    <col min="3" max="28" width="30" style="13" customWidth="1"/>
    <col min="29" max="300" width="30" style="14" customWidth="1"/>
    <col min="301" max="16383" width="0" style="14" hidden="1"/>
    <col min="16384" max="16384" width="4.08984375" style="14" hidden="1" customWidth="1"/>
  </cols>
  <sheetData>
    <row r="1" spans="1:300" s="8" customFormat="1" ht="26.1" customHeight="1" x14ac:dyDescent="0.45">
      <c r="A1" s="5" t="s">
        <v>10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</row>
    <row r="2" spans="1:300" s="10" customFormat="1" x14ac:dyDescent="0.45">
      <c r="A2" s="6" t="str">
        <f>IFERROR(VLOOKUP(A$1,TypeSystem!$J:$L,3,FALSE),"")</f>
        <v/>
      </c>
      <c r="B2" s="9" t="str">
        <f>IFERROR(VLOOKUP(B$1,TypeSystem!$J:$L,3,FALSE),"")</f>
        <v/>
      </c>
      <c r="C2" s="9" t="str">
        <f>IFERROR(VLOOKUP(C$1,TypeSystem!$J:$L,3,FALSE),"")</f>
        <v/>
      </c>
      <c r="D2" s="9" t="str">
        <f>IFERROR(VLOOKUP(D$1,TypeSystem!$J:$L,3,FALSE),"")</f>
        <v/>
      </c>
      <c r="E2" s="9" t="str">
        <f>IFERROR(VLOOKUP(E$1,TypeSystem!$J:$L,3,FALSE),"")</f>
        <v/>
      </c>
      <c r="F2" s="9" t="str">
        <f>IFERROR(VLOOKUP(F$1,TypeSystem!$J:$L,3,FALSE),"")</f>
        <v/>
      </c>
      <c r="G2" s="9" t="str">
        <f>IFERROR(VLOOKUP(G$1,TypeSystem!$J:$L,3,FALSE),"")</f>
        <v/>
      </c>
      <c r="H2" s="9" t="str">
        <f>IFERROR(VLOOKUP(H$1,TypeSystem!$J:$L,3,FALSE),"")</f>
        <v/>
      </c>
      <c r="I2" s="9" t="str">
        <f>IFERROR(VLOOKUP(I$1,TypeSystem!$J:$L,3,FALSE),"")</f>
        <v/>
      </c>
      <c r="J2" s="9" t="str">
        <f>IFERROR(VLOOKUP(J$1,TypeSystem!$J:$L,3,FALSE),"")</f>
        <v/>
      </c>
      <c r="K2" s="9" t="str">
        <f>IFERROR(VLOOKUP(K$1,TypeSystem!$J:$L,3,FALSE),"")</f>
        <v/>
      </c>
      <c r="L2" s="9" t="str">
        <f>IFERROR(VLOOKUP(L$1,TypeSystem!$J:$L,3,FALSE),"")</f>
        <v/>
      </c>
      <c r="M2" s="9" t="str">
        <f>IFERROR(VLOOKUP(M$1,TypeSystem!$J:$L,3,FALSE),"")</f>
        <v/>
      </c>
      <c r="N2" s="9" t="str">
        <f>IFERROR(VLOOKUP(N$1,TypeSystem!$J:$L,3,FALSE),"")</f>
        <v/>
      </c>
      <c r="O2" s="9" t="str">
        <f>IFERROR(VLOOKUP(O$1,TypeSystem!$J:$L,3,FALSE),"")</f>
        <v/>
      </c>
      <c r="P2" s="9" t="str">
        <f>IFERROR(VLOOKUP(P$1,TypeSystem!$J:$L,3,FALSE),"")</f>
        <v/>
      </c>
      <c r="Q2" s="9" t="str">
        <f>IFERROR(VLOOKUP(Q$1,TypeSystem!$J:$L,3,FALSE),"")</f>
        <v/>
      </c>
      <c r="R2" s="9" t="str">
        <f>IFERROR(VLOOKUP(R$1,TypeSystem!$J:$L,3,FALSE),"")</f>
        <v/>
      </c>
      <c r="S2" s="9" t="str">
        <f>IFERROR(VLOOKUP(S$1,TypeSystem!$J:$L,3,FALSE),"")</f>
        <v/>
      </c>
      <c r="T2" s="9" t="str">
        <f>IFERROR(VLOOKUP(T$1,TypeSystem!$J:$L,3,FALSE),"")</f>
        <v/>
      </c>
      <c r="U2" s="9" t="str">
        <f>IFERROR(VLOOKUP(U$1,TypeSystem!$J:$L,3,FALSE),"")</f>
        <v/>
      </c>
      <c r="V2" s="9" t="str">
        <f>IFERROR(VLOOKUP(V$1,TypeSystem!$J:$L,3,FALSE),"")</f>
        <v/>
      </c>
      <c r="W2" s="9" t="str">
        <f>IFERROR(VLOOKUP(W$1,TypeSystem!$J:$L,3,FALSE),"")</f>
        <v/>
      </c>
      <c r="X2" s="9" t="str">
        <f>IFERROR(VLOOKUP(X$1,TypeSystem!$J:$L,3,FALSE),"")</f>
        <v/>
      </c>
      <c r="Y2" s="9" t="str">
        <f>IFERROR(VLOOKUP(Y$1,TypeSystem!$J:$L,3,FALSE),"")</f>
        <v/>
      </c>
      <c r="Z2" s="9" t="str">
        <f>IFERROR(VLOOKUP(Z$1,TypeSystem!$J:$L,3,FALSE),"")</f>
        <v/>
      </c>
      <c r="AA2" s="9" t="str">
        <f>IFERROR(VLOOKUP(AA$1,TypeSystem!$J:$L,3,FALSE),"")</f>
        <v/>
      </c>
      <c r="AB2" s="9" t="str">
        <f>IFERROR(VLOOKUP(AB$1,TypeSystem!$J:$L,3,FALSE),"")</f>
        <v/>
      </c>
      <c r="AC2" s="9" t="str">
        <f>IFERROR(VLOOKUP(AC$1,TypeSystem!$J:$L,3,FALSE),"")</f>
        <v/>
      </c>
      <c r="AD2" s="9" t="str">
        <f>IFERROR(VLOOKUP(AD$1,TypeSystem!$J:$L,3,FALSE),"")</f>
        <v/>
      </c>
      <c r="AE2" s="9" t="str">
        <f>IFERROR(VLOOKUP(AE$1,TypeSystem!$J:$L,3,FALSE),"")</f>
        <v/>
      </c>
      <c r="AF2" s="9" t="str">
        <f>IFERROR(VLOOKUP(AF$1,TypeSystem!$J:$L,3,FALSE),"")</f>
        <v/>
      </c>
      <c r="AG2" s="9" t="str">
        <f>IFERROR(VLOOKUP(AG$1,TypeSystem!$J:$L,3,FALSE),"")</f>
        <v/>
      </c>
      <c r="AH2" s="9" t="str">
        <f>IFERROR(VLOOKUP(AH$1,TypeSystem!$J:$L,3,FALSE),"")</f>
        <v/>
      </c>
      <c r="AI2" s="9" t="str">
        <f>IFERROR(VLOOKUP(AI$1,TypeSystem!$J:$L,3,FALSE),"")</f>
        <v/>
      </c>
      <c r="AJ2" s="9" t="str">
        <f>IFERROR(VLOOKUP(AJ$1,TypeSystem!$J:$L,3,FALSE),"")</f>
        <v/>
      </c>
      <c r="AK2" s="9" t="str">
        <f>IFERROR(VLOOKUP(AK$1,TypeSystem!$J:$L,3,FALSE),"")</f>
        <v/>
      </c>
      <c r="AL2" s="9" t="str">
        <f>IFERROR(VLOOKUP(AL$1,TypeSystem!$J:$L,3,FALSE),"")</f>
        <v/>
      </c>
      <c r="AM2" s="9" t="str">
        <f>IFERROR(VLOOKUP(AM$1,TypeSystem!$J:$L,3,FALSE),"")</f>
        <v/>
      </c>
      <c r="AN2" s="9" t="str">
        <f>IFERROR(VLOOKUP(AN$1,TypeSystem!$J:$L,3,FALSE),"")</f>
        <v/>
      </c>
      <c r="AO2" s="9" t="str">
        <f>IFERROR(VLOOKUP(AO$1,TypeSystem!$J:$L,3,FALSE),"")</f>
        <v/>
      </c>
      <c r="AP2" s="9" t="str">
        <f>IFERROR(VLOOKUP(AP$1,TypeSystem!$J:$L,3,FALSE),"")</f>
        <v/>
      </c>
      <c r="AQ2" s="9" t="str">
        <f>IFERROR(VLOOKUP(AQ$1,TypeSystem!$J:$L,3,FALSE),"")</f>
        <v/>
      </c>
      <c r="AR2" s="9" t="str">
        <f>IFERROR(VLOOKUP(AR$1,TypeSystem!$J:$L,3,FALSE),"")</f>
        <v/>
      </c>
      <c r="AS2" s="9" t="str">
        <f>IFERROR(VLOOKUP(AS$1,TypeSystem!$J:$L,3,FALSE),"")</f>
        <v/>
      </c>
      <c r="AT2" s="9" t="str">
        <f>IFERROR(VLOOKUP(AT$1,TypeSystem!$J:$L,3,FALSE),"")</f>
        <v/>
      </c>
      <c r="AU2" s="9" t="str">
        <f>IFERROR(VLOOKUP(AU$1,TypeSystem!$J:$L,3,FALSE),"")</f>
        <v/>
      </c>
      <c r="AV2" s="9" t="str">
        <f>IFERROR(VLOOKUP(AV$1,TypeSystem!$J:$L,3,FALSE),"")</f>
        <v/>
      </c>
      <c r="AW2" s="9" t="str">
        <f>IFERROR(VLOOKUP(AW$1,TypeSystem!$J:$L,3,FALSE),"")</f>
        <v/>
      </c>
      <c r="AX2" s="9" t="str">
        <f>IFERROR(VLOOKUP(AX$1,TypeSystem!$J:$L,3,FALSE),"")</f>
        <v/>
      </c>
      <c r="AY2" s="9" t="str">
        <f>IFERROR(VLOOKUP(AY$1,TypeSystem!$J:$L,3,FALSE),"")</f>
        <v/>
      </c>
      <c r="AZ2" s="9" t="str">
        <f>IFERROR(VLOOKUP(AZ$1,TypeSystem!$J:$L,3,FALSE),"")</f>
        <v/>
      </c>
      <c r="BA2" s="9" t="str">
        <f>IFERROR(VLOOKUP(BA$1,TypeSystem!$J:$L,3,FALSE),"")</f>
        <v/>
      </c>
      <c r="BB2" s="9" t="str">
        <f>IFERROR(VLOOKUP(BB$1,TypeSystem!$J:$L,3,FALSE),"")</f>
        <v/>
      </c>
      <c r="BC2" s="9" t="str">
        <f>IFERROR(VLOOKUP(BC$1,TypeSystem!$J:$L,3,FALSE),"")</f>
        <v/>
      </c>
      <c r="BD2" s="9" t="str">
        <f>IFERROR(VLOOKUP(BD$1,TypeSystem!$J:$L,3,FALSE),"")</f>
        <v/>
      </c>
      <c r="BE2" s="9" t="str">
        <f>IFERROR(VLOOKUP(BE$1,TypeSystem!$J:$L,3,FALSE),"")</f>
        <v/>
      </c>
      <c r="BF2" s="9" t="str">
        <f>IFERROR(VLOOKUP(BF$1,TypeSystem!$J:$L,3,FALSE),"")</f>
        <v/>
      </c>
      <c r="BG2" s="9" t="str">
        <f>IFERROR(VLOOKUP(BG$1,TypeSystem!$J:$L,3,FALSE),"")</f>
        <v/>
      </c>
      <c r="BH2" s="9" t="str">
        <f>IFERROR(VLOOKUP(BH$1,TypeSystem!$J:$L,3,FALSE),"")</f>
        <v/>
      </c>
      <c r="BI2" s="9" t="str">
        <f>IFERROR(VLOOKUP(BI$1,TypeSystem!$J:$L,3,FALSE),"")</f>
        <v/>
      </c>
      <c r="BJ2" s="9" t="str">
        <f>IFERROR(VLOOKUP(BJ$1,TypeSystem!$J:$L,3,FALSE),"")</f>
        <v/>
      </c>
      <c r="BK2" s="9" t="str">
        <f>IFERROR(VLOOKUP(BK$1,TypeSystem!$J:$L,3,FALSE),"")</f>
        <v/>
      </c>
      <c r="BL2" s="9" t="str">
        <f>IFERROR(VLOOKUP(BL$1,TypeSystem!$J:$L,3,FALSE),"")</f>
        <v/>
      </c>
      <c r="BM2" s="9" t="str">
        <f>IFERROR(VLOOKUP(BM$1,TypeSystem!$J:$L,3,FALSE),"")</f>
        <v/>
      </c>
      <c r="BN2" s="9" t="str">
        <f>IFERROR(VLOOKUP(BN$1,TypeSystem!$J:$L,3,FALSE),"")</f>
        <v/>
      </c>
      <c r="BO2" s="9" t="str">
        <f>IFERROR(VLOOKUP(BO$1,TypeSystem!$J:$L,3,FALSE),"")</f>
        <v/>
      </c>
      <c r="BP2" s="9" t="str">
        <f>IFERROR(VLOOKUP(BP$1,TypeSystem!$J:$L,3,FALSE),"")</f>
        <v/>
      </c>
      <c r="BQ2" s="9" t="str">
        <f>IFERROR(VLOOKUP(BQ$1,TypeSystem!$J:$L,3,FALSE),"")</f>
        <v/>
      </c>
      <c r="BR2" s="9" t="str">
        <f>IFERROR(VLOOKUP(BR$1,TypeSystem!$J:$L,3,FALSE),"")</f>
        <v/>
      </c>
      <c r="BS2" s="9" t="str">
        <f>IFERROR(VLOOKUP(BS$1,TypeSystem!$J:$L,3,FALSE),"")</f>
        <v/>
      </c>
      <c r="BT2" s="9" t="str">
        <f>IFERROR(VLOOKUP(BT$1,TypeSystem!$J:$L,3,FALSE),"")</f>
        <v/>
      </c>
      <c r="BU2" s="9" t="str">
        <f>IFERROR(VLOOKUP(BU$1,TypeSystem!$J:$L,3,FALSE),"")</f>
        <v/>
      </c>
      <c r="BV2" s="9" t="str">
        <f>IFERROR(VLOOKUP(BV$1,TypeSystem!$J:$L,3,FALSE),"")</f>
        <v/>
      </c>
      <c r="BW2" s="9" t="str">
        <f>IFERROR(VLOOKUP(BW$1,TypeSystem!$J:$L,3,FALSE),"")</f>
        <v/>
      </c>
      <c r="BX2" s="9" t="str">
        <f>IFERROR(VLOOKUP(BX$1,TypeSystem!$J:$L,3,FALSE),"")</f>
        <v/>
      </c>
      <c r="BY2" s="9" t="str">
        <f>IFERROR(VLOOKUP(BY$1,TypeSystem!$J:$L,3,FALSE),"")</f>
        <v/>
      </c>
      <c r="BZ2" s="9" t="str">
        <f>IFERROR(VLOOKUP(BZ$1,TypeSystem!$J:$L,3,FALSE),"")</f>
        <v/>
      </c>
      <c r="CA2" s="9" t="str">
        <f>IFERROR(VLOOKUP(CA$1,TypeSystem!$J:$L,3,FALSE),"")</f>
        <v/>
      </c>
      <c r="CB2" s="9" t="str">
        <f>IFERROR(VLOOKUP(CB$1,TypeSystem!$J:$L,3,FALSE),"")</f>
        <v/>
      </c>
      <c r="CC2" s="9" t="str">
        <f>IFERROR(VLOOKUP(CC$1,TypeSystem!$J:$L,3,FALSE),"")</f>
        <v/>
      </c>
      <c r="CD2" s="9" t="str">
        <f>IFERROR(VLOOKUP(CD$1,TypeSystem!$J:$L,3,FALSE),"")</f>
        <v/>
      </c>
      <c r="CE2" s="9" t="str">
        <f>IFERROR(VLOOKUP(CE$1,TypeSystem!$J:$L,3,FALSE),"")</f>
        <v/>
      </c>
      <c r="CF2" s="9" t="str">
        <f>IFERROR(VLOOKUP(CF$1,TypeSystem!$J:$L,3,FALSE),"")</f>
        <v/>
      </c>
      <c r="CG2" s="9" t="str">
        <f>IFERROR(VLOOKUP(CG$1,TypeSystem!$J:$L,3,FALSE),"")</f>
        <v/>
      </c>
      <c r="CH2" s="9" t="str">
        <f>IFERROR(VLOOKUP(CH$1,TypeSystem!$J:$L,3,FALSE),"")</f>
        <v/>
      </c>
      <c r="CI2" s="9" t="str">
        <f>IFERROR(VLOOKUP(CI$1,TypeSystem!$J:$L,3,FALSE),"")</f>
        <v/>
      </c>
      <c r="CJ2" s="9" t="str">
        <f>IFERROR(VLOOKUP(CJ$1,TypeSystem!$J:$L,3,FALSE),"")</f>
        <v/>
      </c>
      <c r="CK2" s="9" t="str">
        <f>IFERROR(VLOOKUP(CK$1,TypeSystem!$J:$L,3,FALSE),"")</f>
        <v/>
      </c>
      <c r="CL2" s="9" t="str">
        <f>IFERROR(VLOOKUP(CL$1,TypeSystem!$J:$L,3,FALSE),"")</f>
        <v/>
      </c>
      <c r="CM2" s="9" t="str">
        <f>IFERROR(VLOOKUP(CM$1,TypeSystem!$J:$L,3,FALSE),"")</f>
        <v/>
      </c>
      <c r="CN2" s="9" t="str">
        <f>IFERROR(VLOOKUP(CN$1,TypeSystem!$J:$L,3,FALSE),"")</f>
        <v/>
      </c>
      <c r="CO2" s="9" t="str">
        <f>IFERROR(VLOOKUP(CO$1,TypeSystem!$J:$L,3,FALSE),"")</f>
        <v/>
      </c>
      <c r="CP2" s="9" t="str">
        <f>IFERROR(VLOOKUP(CP$1,TypeSystem!$J:$L,3,FALSE),"")</f>
        <v/>
      </c>
      <c r="CQ2" s="9" t="str">
        <f>IFERROR(VLOOKUP(CQ$1,TypeSystem!$J:$L,3,FALSE),"")</f>
        <v/>
      </c>
      <c r="CR2" s="9" t="str">
        <f>IFERROR(VLOOKUP(CR$1,TypeSystem!$J:$L,3,FALSE),"")</f>
        <v/>
      </c>
      <c r="CS2" s="9" t="str">
        <f>IFERROR(VLOOKUP(CS$1,TypeSystem!$J:$L,3,FALSE),"")</f>
        <v/>
      </c>
      <c r="CT2" s="9" t="str">
        <f>IFERROR(VLOOKUP(CT$1,TypeSystem!$J:$L,3,FALSE),"")</f>
        <v/>
      </c>
      <c r="CU2" s="9" t="str">
        <f>IFERROR(VLOOKUP(CU$1,TypeSystem!$J:$L,3,FALSE),"")</f>
        <v/>
      </c>
      <c r="CV2" s="9" t="str">
        <f>IFERROR(VLOOKUP(CV$1,TypeSystem!$J:$L,3,FALSE),"")</f>
        <v/>
      </c>
      <c r="CW2" s="9" t="str">
        <f>IFERROR(VLOOKUP(CW$1,TypeSystem!$J:$L,3,FALSE),"")</f>
        <v/>
      </c>
      <c r="CX2" s="9" t="str">
        <f>IFERROR(VLOOKUP(CX$1,TypeSystem!$J:$L,3,FALSE),"")</f>
        <v/>
      </c>
      <c r="CY2" s="9" t="str">
        <f>IFERROR(VLOOKUP(CY$1,TypeSystem!$J:$L,3,FALSE),"")</f>
        <v/>
      </c>
      <c r="CZ2" s="9" t="str">
        <f>IFERROR(VLOOKUP(CZ$1,TypeSystem!$J:$L,3,FALSE),"")</f>
        <v/>
      </c>
      <c r="DA2" s="9" t="str">
        <f>IFERROR(VLOOKUP(DA$1,TypeSystem!$J:$L,3,FALSE),"")</f>
        <v/>
      </c>
      <c r="DB2" s="9" t="str">
        <f>IFERROR(VLOOKUP(DB$1,TypeSystem!$J:$L,3,FALSE),"")</f>
        <v/>
      </c>
      <c r="DC2" s="9" t="str">
        <f>IFERROR(VLOOKUP(DC$1,TypeSystem!$J:$L,3,FALSE),"")</f>
        <v/>
      </c>
      <c r="DD2" s="9" t="str">
        <f>IFERROR(VLOOKUP(DD$1,TypeSystem!$J:$L,3,FALSE),"")</f>
        <v/>
      </c>
      <c r="DE2" s="9" t="str">
        <f>IFERROR(VLOOKUP(DE$1,TypeSystem!$J:$L,3,FALSE),"")</f>
        <v/>
      </c>
      <c r="DF2" s="9" t="str">
        <f>IFERROR(VLOOKUP(DF$1,TypeSystem!$J:$L,3,FALSE),"")</f>
        <v/>
      </c>
      <c r="DG2" s="9" t="str">
        <f>IFERROR(VLOOKUP(DG$1,TypeSystem!$J:$L,3,FALSE),"")</f>
        <v/>
      </c>
      <c r="DH2" s="9" t="str">
        <f>IFERROR(VLOOKUP(DH$1,TypeSystem!$J:$L,3,FALSE),"")</f>
        <v/>
      </c>
      <c r="DI2" s="9" t="str">
        <f>IFERROR(VLOOKUP(DI$1,TypeSystem!$J:$L,3,FALSE),"")</f>
        <v/>
      </c>
      <c r="DJ2" s="9" t="str">
        <f>IFERROR(VLOOKUP(DJ$1,TypeSystem!$J:$L,3,FALSE),"")</f>
        <v/>
      </c>
      <c r="DK2" s="9" t="str">
        <f>IFERROR(VLOOKUP(DK$1,TypeSystem!$J:$L,3,FALSE),"")</f>
        <v/>
      </c>
      <c r="DL2" s="9" t="str">
        <f>IFERROR(VLOOKUP(DL$1,TypeSystem!$J:$L,3,FALSE),"")</f>
        <v/>
      </c>
      <c r="DM2" s="9" t="str">
        <f>IFERROR(VLOOKUP(DM$1,TypeSystem!$J:$L,3,FALSE),"")</f>
        <v/>
      </c>
      <c r="DN2" s="9" t="str">
        <f>IFERROR(VLOOKUP(DN$1,TypeSystem!$J:$L,3,FALSE),"")</f>
        <v/>
      </c>
      <c r="DO2" s="9" t="str">
        <f>IFERROR(VLOOKUP(DO$1,TypeSystem!$J:$L,3,FALSE),"")</f>
        <v/>
      </c>
      <c r="DP2" s="9" t="str">
        <f>IFERROR(VLOOKUP(DP$1,TypeSystem!$J:$L,3,FALSE),"")</f>
        <v/>
      </c>
      <c r="DQ2" s="9" t="str">
        <f>IFERROR(VLOOKUP(DQ$1,TypeSystem!$J:$L,3,FALSE),"")</f>
        <v/>
      </c>
      <c r="DR2" s="9" t="str">
        <f>IFERROR(VLOOKUP(DR$1,TypeSystem!$J:$L,3,FALSE),"")</f>
        <v/>
      </c>
      <c r="DS2" s="9" t="str">
        <f>IFERROR(VLOOKUP(DS$1,TypeSystem!$J:$L,3,FALSE),"")</f>
        <v/>
      </c>
      <c r="DT2" s="9" t="str">
        <f>IFERROR(VLOOKUP(DT$1,TypeSystem!$J:$L,3,FALSE),"")</f>
        <v/>
      </c>
      <c r="DU2" s="9" t="str">
        <f>IFERROR(VLOOKUP(DU$1,TypeSystem!$J:$L,3,FALSE),"")</f>
        <v/>
      </c>
      <c r="DV2" s="9" t="str">
        <f>IFERROR(VLOOKUP(DV$1,TypeSystem!$J:$L,3,FALSE),"")</f>
        <v/>
      </c>
      <c r="DW2" s="9" t="str">
        <f>IFERROR(VLOOKUP(DW$1,TypeSystem!$J:$L,3,FALSE),"")</f>
        <v/>
      </c>
      <c r="DX2" s="9" t="str">
        <f>IFERROR(VLOOKUP(DX$1,TypeSystem!$J:$L,3,FALSE),"")</f>
        <v/>
      </c>
      <c r="DY2" s="9" t="str">
        <f>IFERROR(VLOOKUP(DY$1,TypeSystem!$J:$L,3,FALSE),"")</f>
        <v/>
      </c>
      <c r="DZ2" s="9" t="str">
        <f>IFERROR(VLOOKUP(DZ$1,TypeSystem!$J:$L,3,FALSE),"")</f>
        <v/>
      </c>
      <c r="EA2" s="9" t="str">
        <f>IFERROR(VLOOKUP(EA$1,TypeSystem!$J:$L,3,FALSE),"")</f>
        <v/>
      </c>
      <c r="EB2" s="9" t="str">
        <f>IFERROR(VLOOKUP(EB$1,TypeSystem!$J:$L,3,FALSE),"")</f>
        <v/>
      </c>
      <c r="EC2" s="9" t="str">
        <f>IFERROR(VLOOKUP(EC$1,TypeSystem!$J:$L,3,FALSE),"")</f>
        <v/>
      </c>
      <c r="ED2" s="9" t="str">
        <f>IFERROR(VLOOKUP(ED$1,TypeSystem!$J:$L,3,FALSE),"")</f>
        <v/>
      </c>
      <c r="EE2" s="9" t="str">
        <f>IFERROR(VLOOKUP(EE$1,TypeSystem!$J:$L,3,FALSE),"")</f>
        <v/>
      </c>
      <c r="EF2" s="9" t="str">
        <f>IFERROR(VLOOKUP(EF$1,TypeSystem!$J:$L,3,FALSE),"")</f>
        <v/>
      </c>
      <c r="EG2" s="9" t="str">
        <f>IFERROR(VLOOKUP(EG$1,TypeSystem!$J:$L,3,FALSE),"")</f>
        <v/>
      </c>
      <c r="EH2" s="9" t="str">
        <f>IFERROR(VLOOKUP(EH$1,TypeSystem!$J:$L,3,FALSE),"")</f>
        <v/>
      </c>
      <c r="EI2" s="9" t="str">
        <f>IFERROR(VLOOKUP(EI$1,TypeSystem!$J:$L,3,FALSE),"")</f>
        <v/>
      </c>
      <c r="EJ2" s="9" t="str">
        <f>IFERROR(VLOOKUP(EJ$1,TypeSystem!$J:$L,3,FALSE),"")</f>
        <v/>
      </c>
      <c r="EK2" s="9" t="str">
        <f>IFERROR(VLOOKUP(EK$1,TypeSystem!$J:$L,3,FALSE),"")</f>
        <v/>
      </c>
      <c r="EL2" s="9" t="str">
        <f>IFERROR(VLOOKUP(EL$1,TypeSystem!$J:$L,3,FALSE),"")</f>
        <v/>
      </c>
      <c r="EM2" s="9" t="str">
        <f>IFERROR(VLOOKUP(EM$1,TypeSystem!$J:$L,3,FALSE),"")</f>
        <v/>
      </c>
      <c r="EN2" s="9" t="str">
        <f>IFERROR(VLOOKUP(EN$1,TypeSystem!$J:$L,3,FALSE),"")</f>
        <v/>
      </c>
      <c r="EO2" s="10" t="str">
        <f>IFERROR(VLOOKUP(EO$1,TypeSystem!$J:$L,3,FALSE),"")</f>
        <v/>
      </c>
      <c r="EP2" s="10" t="str">
        <f>IFERROR(VLOOKUP(EP$1,TypeSystem!$J:$L,3,FALSE),"")</f>
        <v/>
      </c>
      <c r="EQ2" s="10" t="str">
        <f>IFERROR(VLOOKUP(EQ$1,TypeSystem!$J:$L,3,FALSE),"")</f>
        <v/>
      </c>
      <c r="ER2" s="10" t="str">
        <f>IFERROR(VLOOKUP(ER$1,TypeSystem!$J:$L,3,FALSE),"")</f>
        <v/>
      </c>
      <c r="ES2" s="10" t="str">
        <f>IFERROR(VLOOKUP(ES$1,TypeSystem!$J:$L,3,FALSE),"")</f>
        <v/>
      </c>
      <c r="ET2" s="10" t="str">
        <f>IFERROR(VLOOKUP(ET$1,TypeSystem!$J:$L,3,FALSE),"")</f>
        <v/>
      </c>
      <c r="EU2" s="10" t="str">
        <f>IFERROR(VLOOKUP(EU$1,TypeSystem!$J:$L,3,FALSE),"")</f>
        <v/>
      </c>
      <c r="EV2" s="10" t="str">
        <f>IFERROR(VLOOKUP(EV$1,TypeSystem!$J:$L,3,FALSE),"")</f>
        <v/>
      </c>
      <c r="EW2" s="10" t="str">
        <f>IFERROR(VLOOKUP(EW$1,TypeSystem!$J:$L,3,FALSE),"")</f>
        <v/>
      </c>
      <c r="EX2" s="10" t="str">
        <f>IFERROR(VLOOKUP(EX$1,TypeSystem!$J:$L,3,FALSE),"")</f>
        <v/>
      </c>
      <c r="EY2" s="10" t="str">
        <f>IFERROR(VLOOKUP(EY$1,TypeSystem!$J:$L,3,FALSE),"")</f>
        <v/>
      </c>
      <c r="EZ2" s="10" t="str">
        <f>IFERROR(VLOOKUP(EZ$1,TypeSystem!$J:$L,3,FALSE),"")</f>
        <v/>
      </c>
      <c r="FA2" s="10" t="str">
        <f>IFERROR(VLOOKUP(FA$1,TypeSystem!$J:$L,3,FALSE),"")</f>
        <v/>
      </c>
      <c r="FB2" s="10" t="str">
        <f>IFERROR(VLOOKUP(FB$1,TypeSystem!$J:$L,3,FALSE),"")</f>
        <v/>
      </c>
      <c r="FC2" s="10" t="str">
        <f>IFERROR(VLOOKUP(FC$1,TypeSystem!$J:$L,3,FALSE),"")</f>
        <v/>
      </c>
      <c r="FD2" s="10" t="str">
        <f>IFERROR(VLOOKUP(FD$1,TypeSystem!$J:$L,3,FALSE),"")</f>
        <v/>
      </c>
      <c r="FE2" s="10" t="str">
        <f>IFERROR(VLOOKUP(FE$1,TypeSystem!$J:$L,3,FALSE),"")</f>
        <v/>
      </c>
      <c r="FF2" s="10" t="str">
        <f>IFERROR(VLOOKUP(FF$1,TypeSystem!$J:$L,3,FALSE),"")</f>
        <v/>
      </c>
      <c r="FG2" s="10" t="str">
        <f>IFERROR(VLOOKUP(FG$1,TypeSystem!$J:$L,3,FALSE),"")</f>
        <v/>
      </c>
      <c r="FH2" s="10" t="str">
        <f>IFERROR(VLOOKUP(FH$1,TypeSystem!$J:$L,3,FALSE),"")</f>
        <v/>
      </c>
      <c r="FI2" s="10" t="str">
        <f>IFERROR(VLOOKUP(FI$1,TypeSystem!$J:$L,3,FALSE),"")</f>
        <v/>
      </c>
      <c r="FJ2" s="10" t="str">
        <f>IFERROR(VLOOKUP(FJ$1,TypeSystem!$J:$L,3,FALSE),"")</f>
        <v/>
      </c>
      <c r="FK2" s="10" t="str">
        <f>IFERROR(VLOOKUP(FK$1,TypeSystem!$J:$L,3,FALSE),"")</f>
        <v/>
      </c>
      <c r="FL2" s="10" t="str">
        <f>IFERROR(VLOOKUP(FL$1,TypeSystem!$J:$L,3,FALSE),"")</f>
        <v/>
      </c>
      <c r="FM2" s="10" t="str">
        <f>IFERROR(VLOOKUP(FM$1,TypeSystem!$J:$L,3,FALSE),"")</f>
        <v/>
      </c>
      <c r="FN2" s="10" t="str">
        <f>IFERROR(VLOOKUP(FN$1,TypeSystem!$J:$L,3,FALSE),"")</f>
        <v/>
      </c>
      <c r="FO2" s="10" t="str">
        <f>IFERROR(VLOOKUP(FO$1,TypeSystem!$J:$L,3,FALSE),"")</f>
        <v/>
      </c>
      <c r="FP2" s="10" t="str">
        <f>IFERROR(VLOOKUP(FP$1,TypeSystem!$J:$L,3,FALSE),"")</f>
        <v/>
      </c>
      <c r="FQ2" s="10" t="str">
        <f>IFERROR(VLOOKUP(FQ$1,TypeSystem!$J:$L,3,FALSE),"")</f>
        <v/>
      </c>
      <c r="FR2" s="10" t="str">
        <f>IFERROR(VLOOKUP(FR$1,TypeSystem!$J:$L,3,FALSE),"")</f>
        <v/>
      </c>
      <c r="FS2" s="10" t="str">
        <f>IFERROR(VLOOKUP(FS$1,TypeSystem!$J:$L,3,FALSE),"")</f>
        <v/>
      </c>
      <c r="FT2" s="10" t="str">
        <f>IFERROR(VLOOKUP(FT$1,TypeSystem!$J:$L,3,FALSE),"")</f>
        <v/>
      </c>
      <c r="FU2" s="10" t="str">
        <f>IFERROR(VLOOKUP(FU$1,TypeSystem!$J:$L,3,FALSE),"")</f>
        <v/>
      </c>
      <c r="FV2" s="10" t="str">
        <f>IFERROR(VLOOKUP(FV$1,TypeSystem!$J:$L,3,FALSE),"")</f>
        <v/>
      </c>
      <c r="FW2" s="10" t="str">
        <f>IFERROR(VLOOKUP(FW$1,TypeSystem!$J:$L,3,FALSE),"")</f>
        <v/>
      </c>
      <c r="FX2" s="10" t="str">
        <f>IFERROR(VLOOKUP(FX$1,TypeSystem!$J:$L,3,FALSE),"")</f>
        <v/>
      </c>
      <c r="FY2" s="10" t="str">
        <f>IFERROR(VLOOKUP(FY$1,TypeSystem!$J:$L,3,FALSE),"")</f>
        <v/>
      </c>
      <c r="FZ2" s="10" t="str">
        <f>IFERROR(VLOOKUP(FZ$1,TypeSystem!$J:$L,3,FALSE),"")</f>
        <v/>
      </c>
      <c r="GA2" s="10" t="str">
        <f>IFERROR(VLOOKUP(GA$1,TypeSystem!$J:$L,3,FALSE),"")</f>
        <v/>
      </c>
      <c r="GB2" s="10" t="str">
        <f>IFERROR(VLOOKUP(GB$1,TypeSystem!$J:$L,3,FALSE),"")</f>
        <v/>
      </c>
      <c r="GC2" s="10" t="str">
        <f>IFERROR(VLOOKUP(GC$1,TypeSystem!$J:$L,3,FALSE),"")</f>
        <v/>
      </c>
      <c r="GD2" s="10" t="str">
        <f>IFERROR(VLOOKUP(GD$1,TypeSystem!$J:$L,3,FALSE),"")</f>
        <v/>
      </c>
      <c r="GE2" s="10" t="str">
        <f>IFERROR(VLOOKUP(GE$1,TypeSystem!$J:$L,3,FALSE),"")</f>
        <v/>
      </c>
      <c r="GF2" s="10" t="str">
        <f>IFERROR(VLOOKUP(GF$1,TypeSystem!$J:$L,3,FALSE),"")</f>
        <v/>
      </c>
      <c r="GG2" s="10" t="str">
        <f>IFERROR(VLOOKUP(GG$1,TypeSystem!$J:$L,3,FALSE),"")</f>
        <v/>
      </c>
      <c r="GH2" s="10" t="str">
        <f>IFERROR(VLOOKUP(GH$1,TypeSystem!$J:$L,3,FALSE),"")</f>
        <v/>
      </c>
      <c r="GI2" s="10" t="str">
        <f>IFERROR(VLOOKUP(GI$1,TypeSystem!$J:$L,3,FALSE),"")</f>
        <v/>
      </c>
      <c r="GJ2" s="10" t="str">
        <f>IFERROR(VLOOKUP(GJ$1,TypeSystem!$J:$L,3,FALSE),"")</f>
        <v/>
      </c>
      <c r="GK2" s="10" t="str">
        <f>IFERROR(VLOOKUP(GK$1,TypeSystem!$J:$L,3,FALSE),"")</f>
        <v/>
      </c>
      <c r="GL2" s="10" t="str">
        <f>IFERROR(VLOOKUP(GL$1,TypeSystem!$J:$L,3,FALSE),"")</f>
        <v/>
      </c>
      <c r="GM2" s="10" t="str">
        <f>IFERROR(VLOOKUP(GM$1,TypeSystem!$J:$L,3,FALSE),"")</f>
        <v/>
      </c>
      <c r="GN2" s="10" t="str">
        <f>IFERROR(VLOOKUP(GN$1,TypeSystem!$J:$L,3,FALSE),"")</f>
        <v/>
      </c>
      <c r="GO2" s="10" t="str">
        <f>IFERROR(VLOOKUP(GO$1,TypeSystem!$J:$L,3,FALSE),"")</f>
        <v/>
      </c>
      <c r="GP2" s="10" t="str">
        <f>IFERROR(VLOOKUP(GP$1,TypeSystem!$J:$L,3,FALSE),"")</f>
        <v/>
      </c>
      <c r="GQ2" s="10" t="str">
        <f>IFERROR(VLOOKUP(GQ$1,TypeSystem!$J:$L,3,FALSE),"")</f>
        <v/>
      </c>
      <c r="GR2" s="10" t="str">
        <f>IFERROR(VLOOKUP(GR$1,TypeSystem!$J:$L,3,FALSE),"")</f>
        <v/>
      </c>
      <c r="GS2" s="10" t="str">
        <f>IFERROR(VLOOKUP(GS$1,TypeSystem!$J:$L,3,FALSE),"")</f>
        <v/>
      </c>
      <c r="GT2" s="10" t="str">
        <f>IFERROR(VLOOKUP(GT$1,TypeSystem!$J:$L,3,FALSE),"")</f>
        <v/>
      </c>
      <c r="GU2" s="10" t="str">
        <f>IFERROR(VLOOKUP(GU$1,TypeSystem!$J:$L,3,FALSE),"")</f>
        <v/>
      </c>
      <c r="GV2" s="10" t="str">
        <f>IFERROR(VLOOKUP(GV$1,TypeSystem!$J:$L,3,FALSE),"")</f>
        <v/>
      </c>
      <c r="GW2" s="10" t="str">
        <f>IFERROR(VLOOKUP(GW$1,TypeSystem!$J:$L,3,FALSE),"")</f>
        <v/>
      </c>
      <c r="GX2" s="10" t="str">
        <f>IFERROR(VLOOKUP(GX$1,TypeSystem!$J:$L,3,FALSE),"")</f>
        <v/>
      </c>
      <c r="GY2" s="10" t="str">
        <f>IFERROR(VLOOKUP(GY$1,TypeSystem!$J:$L,3,FALSE),"")</f>
        <v/>
      </c>
      <c r="GZ2" s="10" t="str">
        <f>IFERROR(VLOOKUP(GZ$1,TypeSystem!$J:$L,3,FALSE),"")</f>
        <v/>
      </c>
      <c r="HA2" s="10" t="str">
        <f>IFERROR(VLOOKUP(HA$1,TypeSystem!$J:$L,3,FALSE),"")</f>
        <v/>
      </c>
      <c r="HB2" s="10" t="str">
        <f>IFERROR(VLOOKUP(HB$1,TypeSystem!$J:$L,3,FALSE),"")</f>
        <v/>
      </c>
      <c r="HC2" s="10" t="str">
        <f>IFERROR(VLOOKUP(HC$1,TypeSystem!$J:$L,3,FALSE),"")</f>
        <v/>
      </c>
      <c r="HD2" s="10" t="str">
        <f>IFERROR(VLOOKUP(HD$1,TypeSystem!$J:$L,3,FALSE),"")</f>
        <v/>
      </c>
      <c r="HE2" s="10" t="str">
        <f>IFERROR(VLOOKUP(HE$1,TypeSystem!$J:$L,3,FALSE),"")</f>
        <v/>
      </c>
      <c r="HF2" s="10" t="str">
        <f>IFERROR(VLOOKUP(HF$1,TypeSystem!$J:$L,3,FALSE),"")</f>
        <v/>
      </c>
      <c r="HG2" s="10" t="str">
        <f>IFERROR(VLOOKUP(HG$1,TypeSystem!$J:$L,3,FALSE),"")</f>
        <v/>
      </c>
      <c r="HH2" s="10" t="str">
        <f>IFERROR(VLOOKUP(HH$1,TypeSystem!$J:$L,3,FALSE),"")</f>
        <v/>
      </c>
      <c r="HI2" s="10" t="str">
        <f>IFERROR(VLOOKUP(HI$1,TypeSystem!$J:$L,3,FALSE),"")</f>
        <v/>
      </c>
      <c r="HJ2" s="10" t="str">
        <f>IFERROR(VLOOKUP(HJ$1,TypeSystem!$J:$L,3,FALSE),"")</f>
        <v/>
      </c>
      <c r="HK2" s="10" t="str">
        <f>IFERROR(VLOOKUP(HK$1,TypeSystem!$J:$L,3,FALSE),"")</f>
        <v/>
      </c>
      <c r="HL2" s="10" t="str">
        <f>IFERROR(VLOOKUP(HL$1,TypeSystem!$J:$L,3,FALSE),"")</f>
        <v/>
      </c>
      <c r="HM2" s="10" t="str">
        <f>IFERROR(VLOOKUP(HM$1,TypeSystem!$J:$L,3,FALSE),"")</f>
        <v/>
      </c>
      <c r="HN2" s="10" t="str">
        <f>IFERROR(VLOOKUP(HN$1,TypeSystem!$J:$L,3,FALSE),"")</f>
        <v/>
      </c>
      <c r="HO2" s="10" t="str">
        <f>IFERROR(VLOOKUP(HO$1,TypeSystem!$J:$L,3,FALSE),"")</f>
        <v/>
      </c>
      <c r="HP2" s="10" t="str">
        <f>IFERROR(VLOOKUP(HP$1,TypeSystem!$J:$L,3,FALSE),"")</f>
        <v/>
      </c>
      <c r="HQ2" s="10" t="str">
        <f>IFERROR(VLOOKUP(HQ$1,TypeSystem!$J:$L,3,FALSE),"")</f>
        <v/>
      </c>
      <c r="HR2" s="10" t="str">
        <f>IFERROR(VLOOKUP(HR$1,TypeSystem!$J:$L,3,FALSE),"")</f>
        <v/>
      </c>
      <c r="HS2" s="10" t="str">
        <f>IFERROR(VLOOKUP(HS$1,TypeSystem!$J:$L,3,FALSE),"")</f>
        <v/>
      </c>
      <c r="HT2" s="10" t="str">
        <f>IFERROR(VLOOKUP(HT$1,TypeSystem!$J:$L,3,FALSE),"")</f>
        <v/>
      </c>
      <c r="HU2" s="10" t="str">
        <f>IFERROR(VLOOKUP(HU$1,TypeSystem!$J:$L,3,FALSE),"")</f>
        <v/>
      </c>
      <c r="HV2" s="10" t="str">
        <f>IFERROR(VLOOKUP(HV$1,TypeSystem!$J:$L,3,FALSE),"")</f>
        <v/>
      </c>
      <c r="HW2" s="10" t="str">
        <f>IFERROR(VLOOKUP(HW$1,TypeSystem!$J:$L,3,FALSE),"")</f>
        <v/>
      </c>
      <c r="HX2" s="10" t="str">
        <f>IFERROR(VLOOKUP(HX$1,TypeSystem!$J:$L,3,FALSE),"")</f>
        <v/>
      </c>
      <c r="HY2" s="10" t="str">
        <f>IFERROR(VLOOKUP(HY$1,TypeSystem!$J:$L,3,FALSE),"")</f>
        <v/>
      </c>
      <c r="HZ2" s="10" t="str">
        <f>IFERROR(VLOOKUP(HZ$1,TypeSystem!$J:$L,3,FALSE),"")</f>
        <v/>
      </c>
      <c r="IA2" s="10" t="str">
        <f>IFERROR(VLOOKUP(IA$1,TypeSystem!$J:$L,3,FALSE),"")</f>
        <v/>
      </c>
      <c r="IB2" s="10" t="str">
        <f>IFERROR(VLOOKUP(IB$1,TypeSystem!$J:$L,3,FALSE),"")</f>
        <v/>
      </c>
      <c r="IC2" s="10" t="str">
        <f>IFERROR(VLOOKUP(IC$1,TypeSystem!$J:$L,3,FALSE),"")</f>
        <v/>
      </c>
      <c r="ID2" s="10" t="str">
        <f>IFERROR(VLOOKUP(ID$1,TypeSystem!$J:$L,3,FALSE),"")</f>
        <v/>
      </c>
      <c r="IE2" s="10" t="str">
        <f>IFERROR(VLOOKUP(IE$1,TypeSystem!$J:$L,3,FALSE),"")</f>
        <v/>
      </c>
      <c r="IF2" s="10" t="str">
        <f>IFERROR(VLOOKUP(IF$1,TypeSystem!$J:$L,3,FALSE),"")</f>
        <v/>
      </c>
      <c r="IG2" s="10" t="str">
        <f>IFERROR(VLOOKUP(IG$1,TypeSystem!$J:$L,3,FALSE),"")</f>
        <v/>
      </c>
      <c r="IH2" s="10" t="str">
        <f>IFERROR(VLOOKUP(IH$1,TypeSystem!$J:$L,3,FALSE),"")</f>
        <v/>
      </c>
      <c r="II2" s="10" t="str">
        <f>IFERROR(VLOOKUP(II$1,TypeSystem!$J:$L,3,FALSE),"")</f>
        <v/>
      </c>
      <c r="IJ2" s="10" t="str">
        <f>IFERROR(VLOOKUP(IJ$1,TypeSystem!$J:$L,3,FALSE),"")</f>
        <v/>
      </c>
      <c r="IK2" s="10" t="str">
        <f>IFERROR(VLOOKUP(IK$1,TypeSystem!$J:$L,3,FALSE),"")</f>
        <v/>
      </c>
      <c r="IL2" s="10" t="str">
        <f>IFERROR(VLOOKUP(IL$1,TypeSystem!$J:$L,3,FALSE),"")</f>
        <v/>
      </c>
      <c r="IM2" s="10" t="str">
        <f>IFERROR(VLOOKUP(IM$1,TypeSystem!$J:$L,3,FALSE),"")</f>
        <v/>
      </c>
      <c r="IN2" s="10" t="str">
        <f>IFERROR(VLOOKUP(IN$1,TypeSystem!$J:$L,3,FALSE),"")</f>
        <v/>
      </c>
      <c r="IO2" s="10" t="str">
        <f>IFERROR(VLOOKUP(IO$1,TypeSystem!$J:$L,3,FALSE),"")</f>
        <v/>
      </c>
      <c r="IP2" s="10" t="str">
        <f>IFERROR(VLOOKUP(IP$1,TypeSystem!$J:$L,3,FALSE),"")</f>
        <v/>
      </c>
      <c r="IQ2" s="10" t="str">
        <f>IFERROR(VLOOKUP(IQ$1,TypeSystem!$J:$L,3,FALSE),"")</f>
        <v/>
      </c>
      <c r="IR2" s="10" t="str">
        <f>IFERROR(VLOOKUP(IR$1,TypeSystem!$J:$L,3,FALSE),"")</f>
        <v/>
      </c>
      <c r="IS2" s="10" t="str">
        <f>IFERROR(VLOOKUP(IS$1,TypeSystem!$J:$L,3,FALSE),"")</f>
        <v/>
      </c>
      <c r="IT2" s="10" t="str">
        <f>IFERROR(VLOOKUP(IT$1,TypeSystem!$J:$L,3,FALSE),"")</f>
        <v/>
      </c>
      <c r="IU2" s="10" t="str">
        <f>IFERROR(VLOOKUP(IU$1,TypeSystem!$J:$L,3,FALSE),"")</f>
        <v/>
      </c>
      <c r="IV2" s="10" t="str">
        <f>IFERROR(VLOOKUP(IV$1,TypeSystem!$J:$L,3,FALSE),"")</f>
        <v/>
      </c>
      <c r="IW2" s="10" t="str">
        <f>IFERROR(VLOOKUP(IW$1,TypeSystem!$J:$L,3,FALSE),"")</f>
        <v/>
      </c>
      <c r="IX2" s="10" t="str">
        <f>IFERROR(VLOOKUP(IX$1,TypeSystem!$J:$L,3,FALSE),"")</f>
        <v/>
      </c>
      <c r="IY2" s="10" t="str">
        <f>IFERROR(VLOOKUP(IY$1,TypeSystem!$J:$L,3,FALSE),"")</f>
        <v/>
      </c>
      <c r="IZ2" s="10" t="str">
        <f>IFERROR(VLOOKUP(IZ$1,TypeSystem!$J:$L,3,FALSE),"")</f>
        <v/>
      </c>
      <c r="JA2" s="10" t="str">
        <f>IFERROR(VLOOKUP(JA$1,TypeSystem!$J:$L,3,FALSE),"")</f>
        <v/>
      </c>
      <c r="JB2" s="10" t="str">
        <f>IFERROR(VLOOKUP(JB$1,TypeSystem!$J:$L,3,FALSE),"")</f>
        <v/>
      </c>
      <c r="JC2" s="10" t="str">
        <f>IFERROR(VLOOKUP(JC$1,TypeSystem!$J:$L,3,FALSE),"")</f>
        <v/>
      </c>
      <c r="JD2" s="10" t="str">
        <f>IFERROR(VLOOKUP(JD$1,TypeSystem!$J:$L,3,FALSE),"")</f>
        <v/>
      </c>
      <c r="JE2" s="10" t="str">
        <f>IFERROR(VLOOKUP(JE$1,TypeSystem!$J:$L,3,FALSE),"")</f>
        <v/>
      </c>
      <c r="JF2" s="10" t="str">
        <f>IFERROR(VLOOKUP(JF$1,TypeSystem!$J:$L,3,FALSE),"")</f>
        <v/>
      </c>
      <c r="JG2" s="10" t="str">
        <f>IFERROR(VLOOKUP(JG$1,TypeSystem!$J:$L,3,FALSE),"")</f>
        <v/>
      </c>
      <c r="JH2" s="10" t="str">
        <f>IFERROR(VLOOKUP(JH$1,TypeSystem!$J:$L,3,FALSE),"")</f>
        <v/>
      </c>
      <c r="JI2" s="10" t="str">
        <f>IFERROR(VLOOKUP(JI$1,TypeSystem!$J:$L,3,FALSE),"")</f>
        <v/>
      </c>
      <c r="JJ2" s="10" t="str">
        <f>IFERROR(VLOOKUP(JJ$1,TypeSystem!$J:$L,3,FALSE),"")</f>
        <v/>
      </c>
      <c r="JK2" s="10" t="str">
        <f>IFERROR(VLOOKUP(JK$1,TypeSystem!$J:$L,3,FALSE),"")</f>
        <v/>
      </c>
      <c r="JL2" s="10" t="str">
        <f>IFERROR(VLOOKUP(JL$1,TypeSystem!$J:$L,3,FALSE),"")</f>
        <v/>
      </c>
      <c r="JM2" s="10" t="str">
        <f>IFERROR(VLOOKUP(JM$1,TypeSystem!$J:$L,3,FALSE),"")</f>
        <v/>
      </c>
      <c r="JN2" s="10" t="str">
        <f>IFERROR(VLOOKUP(JN$1,TypeSystem!$J:$L,3,FALSE),"")</f>
        <v/>
      </c>
      <c r="JO2" s="10" t="str">
        <f>IFERROR(VLOOKUP(JO$1,TypeSystem!$J:$L,3,FALSE),"")</f>
        <v/>
      </c>
      <c r="JP2" s="10" t="str">
        <f>IFERROR(VLOOKUP(JP$1,TypeSystem!$J:$L,3,FALSE),"")</f>
        <v/>
      </c>
      <c r="JQ2" s="10" t="str">
        <f>IFERROR(VLOOKUP(JQ$1,TypeSystem!$J:$L,3,FALSE),"")</f>
        <v/>
      </c>
      <c r="JR2" s="10" t="str">
        <f>IFERROR(VLOOKUP(JR$1,TypeSystem!$J:$L,3,FALSE),"")</f>
        <v/>
      </c>
      <c r="JS2" s="10" t="str">
        <f>IFERROR(VLOOKUP(JS$1,TypeSystem!$J:$L,3,FALSE),"")</f>
        <v/>
      </c>
      <c r="JT2" s="10" t="str">
        <f>IFERROR(VLOOKUP(JT$1,TypeSystem!$J:$L,3,FALSE),"")</f>
        <v/>
      </c>
      <c r="JU2" s="10" t="str">
        <f>IFERROR(VLOOKUP(JU$1,TypeSystem!$J:$L,3,FALSE),"")</f>
        <v/>
      </c>
      <c r="JV2" s="10" t="str">
        <f>IFERROR(VLOOKUP(JV$1,TypeSystem!$J:$L,3,FALSE),"")</f>
        <v/>
      </c>
      <c r="JW2" s="10" t="str">
        <f>IFERROR(VLOOKUP(JW$1,TypeSystem!$J:$L,3,FALSE),"")</f>
        <v/>
      </c>
      <c r="JX2" s="10" t="str">
        <f>IFERROR(VLOOKUP(JX$1,TypeSystem!$J:$L,3,FALSE),"")</f>
        <v/>
      </c>
      <c r="JY2" s="10" t="str">
        <f>IFERROR(VLOOKUP(JY$1,TypeSystem!$J:$L,3,FALSE),"")</f>
        <v/>
      </c>
      <c r="JZ2" s="10" t="str">
        <f>IFERROR(VLOOKUP(JZ$1,TypeSystem!$J:$L,3,FALSE),"")</f>
        <v/>
      </c>
      <c r="KA2" s="10" t="str">
        <f>IFERROR(VLOOKUP(KA$1,TypeSystem!$J:$L,3,FALSE),"")</f>
        <v/>
      </c>
      <c r="KB2" s="10" t="str">
        <f>IFERROR(VLOOKUP(KB$1,TypeSystem!$J:$L,3,FALSE),"")</f>
        <v/>
      </c>
      <c r="KC2" s="10" t="str">
        <f>IFERROR(VLOOKUP(KC$1,TypeSystem!$J:$L,3,FALSE),"")</f>
        <v/>
      </c>
      <c r="KD2" s="10" t="str">
        <f>IFERROR(VLOOKUP(KD$1,TypeSystem!$J:$L,3,FALSE),"")</f>
        <v/>
      </c>
      <c r="KE2" s="10" t="str">
        <f>IFERROR(VLOOKUP(KE$1,TypeSystem!$J:$L,3,FALSE),"")</f>
        <v/>
      </c>
      <c r="KF2" s="10" t="str">
        <f>IFERROR(VLOOKUP(KF$1,TypeSystem!$J:$L,3,FALSE),"")</f>
        <v/>
      </c>
      <c r="KG2" s="10" t="str">
        <f>IFERROR(VLOOKUP(KG$1,TypeSystem!$J:$L,3,FALSE),"")</f>
        <v/>
      </c>
      <c r="KH2" s="10" t="str">
        <f>IFERROR(VLOOKUP(KH$1,TypeSystem!$J:$L,3,FALSE),"")</f>
        <v/>
      </c>
      <c r="KI2" s="10" t="str">
        <f>IFERROR(VLOOKUP(KI$1,TypeSystem!$J:$L,3,FALSE),"")</f>
        <v/>
      </c>
      <c r="KJ2" s="10" t="str">
        <f>IFERROR(VLOOKUP(KJ$1,TypeSystem!$J:$L,3,FALSE),"")</f>
        <v/>
      </c>
      <c r="KK2" s="10" t="str">
        <f>IFERROR(VLOOKUP(KK$1,TypeSystem!$J:$L,3,FALSE),"")</f>
        <v/>
      </c>
      <c r="KL2" s="10" t="str">
        <f>IFERROR(VLOOKUP(KL$1,TypeSystem!$J:$L,3,FALSE),"")</f>
        <v/>
      </c>
      <c r="KM2" s="10" t="str">
        <f>IFERROR(VLOOKUP(KM$1,TypeSystem!$J:$L,3,FALSE),"")</f>
        <v/>
      </c>
      <c r="KN2" s="10" t="str">
        <f>IFERROR(VLOOKUP(KN$1,TypeSystem!$J:$L,3,FALSE),"")</f>
        <v/>
      </c>
    </row>
    <row r="3" spans="1:300" s="10" customFormat="1" x14ac:dyDescent="0.45">
      <c r="A3" s="7"/>
      <c r="B3" s="11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</row>
  </sheetData>
  <sheetProtection formatCells="0" formatColumns="0" formatRows="0" insertColumns="0" insertRows="0" insertHyperlinks="0" deleteColumns="0" deleteRows="0" sort="0" autoFilter="0"/>
  <phoneticPr fontId="8" type="noConversion"/>
  <conditionalFormatting sqref="A1:AB1 AD1:KN1">
    <cfRule type="expression" dxfId="19" priority="25">
      <formula>A$1&lt;&gt;""</formula>
    </cfRule>
  </conditionalFormatting>
  <conditionalFormatting sqref="A4:AB2000 AD4:KN2000 KO1:XFD2000">
    <cfRule type="expression" dxfId="18" priority="26">
      <formula>AND(A$1&lt;&gt;"",MOD(ROW(),2)=0)</formula>
    </cfRule>
    <cfRule type="expression" dxfId="17" priority="27">
      <formula>AND(A$1&lt;&gt;"",MOD(ROW(),2)=1)</formula>
    </cfRule>
    <cfRule type="expression" dxfId="16" priority="28">
      <formula>A$1&lt;&gt;""</formula>
    </cfRule>
  </conditionalFormatting>
  <conditionalFormatting sqref="A2:AB3 AD2:KN3">
    <cfRule type="expression" dxfId="15" priority="19">
      <formula>A$1&lt;&gt;""</formula>
    </cfRule>
  </conditionalFormatting>
  <conditionalFormatting sqref="AC1">
    <cfRule type="expression" dxfId="14" priority="2">
      <formula>AC$1&lt;&gt;""</formula>
    </cfRule>
  </conditionalFormatting>
  <conditionalFormatting sqref="AC4:AC2000">
    <cfRule type="expression" dxfId="13" priority="3">
      <formula>AND(AC$1&lt;&gt;"",MOD(ROW(),2)=0)</formula>
    </cfRule>
    <cfRule type="expression" dxfId="12" priority="4">
      <formula>AND(AC$1&lt;&gt;"",MOD(ROW(),2)=1)</formula>
    </cfRule>
    <cfRule type="expression" dxfId="11" priority="5">
      <formula>AC$1&lt;&gt;""</formula>
    </cfRule>
  </conditionalFormatting>
  <conditionalFormatting sqref="AC2:AC3">
    <cfRule type="expression" dxfId="10" priority="1">
      <formula>AC$1&lt;&gt;""</formula>
    </cfRule>
  </conditionalFormatting>
  <dataValidations count="5">
    <dataValidation type="list" allowBlank="1" showInputMessage="1" showErrorMessage="1" sqref="A1:KN1" xr:uid="{00000000-0002-0000-0000-000000000000}">
      <formula1>TypeAvaliableAttr</formula1>
    </dataValidation>
    <dataValidation allowBlank="1" showInputMessage="1" showErrorMessage="1" promptTitle="Pattern" prompt="no modify" sqref="B2:KN2" xr:uid="{00000000-0002-0000-0000-000001000000}"/>
    <dataValidation allowBlank="1" showInputMessage="1" showErrorMessage="1" promptTitle="Default values" prompt="Define a default values for whole column" sqref="B3:KN3" xr:uid="{00000000-0002-0000-0000-000002000000}"/>
    <dataValidation allowBlank="1" showInputMessage="1" showErrorMessage="1" promptTitle="Pattern" prompt="Shouldn't be modified" sqref="A2" xr:uid="{00000000-0002-0000-0000-000003000000}"/>
    <dataValidation allowBlank="1" showInputMessage="1" showErrorMessage="1" promptTitle="Default values" prompt="Define default values for the column" sqref="A3" xr:uid="{00000000-0002-0000-0000-000004000000}"/>
  </dataValidations>
  <pageMargins left="0.7" right="0.7" top="0.75" bottom="0.75" header="0.3" footer="0.3"/>
  <pageSetup paperSize="9" orientation="portrait" horizontalDpi="300" r:id="rId1"/>
  <colBreaks count="1" manualBreakCount="1">
    <brk id="6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1"/>
  <sheetViews>
    <sheetView topLeftCell="G1" workbookViewId="0">
      <selection activeCell="L1" sqref="L1"/>
    </sheetView>
  </sheetViews>
  <sheetFormatPr defaultColWidth="11" defaultRowHeight="19.2" x14ac:dyDescent="0.45"/>
  <cols>
    <col min="1" max="1" width="12" style="2" bestFit="1" customWidth="1"/>
    <col min="2" max="2" width="10.36328125" style="2" bestFit="1" customWidth="1"/>
    <col min="3" max="3" width="25.453125" style="2" bestFit="1" customWidth="1"/>
    <col min="4" max="4" width="28" style="2" bestFit="1" customWidth="1"/>
    <col min="5" max="5" width="12" style="2" bestFit="1" customWidth="1"/>
    <col min="6" max="6" width="59" style="2" bestFit="1" customWidth="1"/>
    <col min="7" max="7" width="19.90625" style="2" bestFit="1" customWidth="1"/>
    <col min="8" max="9" width="13.36328125" style="2" customWidth="1"/>
    <col min="10" max="10" width="30.90625" style="2" customWidth="1"/>
    <col min="12" max="12" width="25.36328125" customWidth="1"/>
  </cols>
  <sheetData>
    <row r="1" spans="1:12" s="1" customFormat="1" x14ac:dyDescent="0.45">
      <c r="A1" s="3" t="s">
        <v>0</v>
      </c>
      <c r="B1" s="3" t="s">
        <v>1</v>
      </c>
      <c r="C1" s="3" t="s">
        <v>2</v>
      </c>
      <c r="D1" s="3" t="s">
        <v>3</v>
      </c>
      <c r="E1" s="3" t="s">
        <v>9</v>
      </c>
      <c r="F1" s="3" t="s">
        <v>4</v>
      </c>
      <c r="G1" s="3" t="s">
        <v>5</v>
      </c>
      <c r="H1" s="3" t="s">
        <v>6</v>
      </c>
      <c r="I1" s="3" t="s">
        <v>8</v>
      </c>
      <c r="J1" s="3" t="s">
        <v>7</v>
      </c>
      <c r="K1" s="3" t="s">
        <v>11</v>
      </c>
      <c r="L1" s="3" t="s">
        <v>12</v>
      </c>
    </row>
    <row r="2" spans="1:12" x14ac:dyDescent="0.45">
      <c r="A2" t="s">
        <v>13</v>
      </c>
      <c r="B2" t="s">
        <v>14</v>
      </c>
      <c r="C2" t="s">
        <v>15</v>
      </c>
      <c r="D2" t="s">
        <v>16</v>
      </c>
      <c r="E2" t="b">
        <v>1</v>
      </c>
      <c r="F2" t="s">
        <v>17</v>
      </c>
      <c r="G2" t="s">
        <v>13</v>
      </c>
      <c r="H2" t="b">
        <v>0</v>
      </c>
      <c r="I2" t="s">
        <v>18</v>
      </c>
      <c r="J2" t="s">
        <v>16</v>
      </c>
      <c r="K2" t="b">
        <v>0</v>
      </c>
      <c r="L2" t="s">
        <v>18</v>
      </c>
    </row>
    <row r="3" spans="1:12" x14ac:dyDescent="0.45">
      <c r="A3" t="s">
        <v>13</v>
      </c>
      <c r="B3" t="s">
        <v>14</v>
      </c>
      <c r="C3" t="s">
        <v>19</v>
      </c>
      <c r="D3" t="s">
        <v>20</v>
      </c>
      <c r="E3" t="b">
        <v>1</v>
      </c>
      <c r="F3" t="s">
        <v>21</v>
      </c>
      <c r="G3" t="s">
        <v>22</v>
      </c>
      <c r="H3" t="b">
        <v>0</v>
      </c>
      <c r="I3" t="s">
        <v>18</v>
      </c>
      <c r="J3" t="s">
        <v>20</v>
      </c>
      <c r="K3" t="b">
        <v>0</v>
      </c>
      <c r="L3" t="s">
        <v>23</v>
      </c>
    </row>
    <row r="4" spans="1:12" x14ac:dyDescent="0.45">
      <c r="A4" t="s">
        <v>13</v>
      </c>
      <c r="B4" t="s">
        <v>14</v>
      </c>
      <c r="C4" t="s">
        <v>24</v>
      </c>
      <c r="D4" t="s">
        <v>25</v>
      </c>
      <c r="E4" t="b">
        <v>1</v>
      </c>
      <c r="F4" t="s">
        <v>26</v>
      </c>
      <c r="G4" t="s">
        <v>13</v>
      </c>
      <c r="H4" t="b">
        <v>0</v>
      </c>
      <c r="I4" t="s">
        <v>18</v>
      </c>
      <c r="J4" t="s">
        <v>27</v>
      </c>
      <c r="K4" t="b">
        <v>1</v>
      </c>
      <c r="L4" t="s">
        <v>18</v>
      </c>
    </row>
    <row r="5" spans="1:12" x14ac:dyDescent="0.45">
      <c r="A5" t="s">
        <v>13</v>
      </c>
      <c r="B5" t="s">
        <v>14</v>
      </c>
      <c r="C5" t="s">
        <v>28</v>
      </c>
      <c r="D5" t="s">
        <v>29</v>
      </c>
      <c r="E5" t="b">
        <v>0</v>
      </c>
      <c r="F5" t="s">
        <v>30</v>
      </c>
      <c r="G5" t="s">
        <v>13</v>
      </c>
      <c r="H5" t="b">
        <v>0</v>
      </c>
      <c r="I5" t="s">
        <v>18</v>
      </c>
      <c r="J5" t="s">
        <v>31</v>
      </c>
      <c r="K5" t="b">
        <v>1</v>
      </c>
      <c r="L5" t="s">
        <v>32</v>
      </c>
    </row>
    <row r="6" spans="1:12" x14ac:dyDescent="0.45">
      <c r="A6" t="s">
        <v>13</v>
      </c>
      <c r="B6" t="s">
        <v>14</v>
      </c>
      <c r="C6" t="s">
        <v>33</v>
      </c>
      <c r="D6" t="s">
        <v>34</v>
      </c>
      <c r="E6" t="b">
        <v>0</v>
      </c>
      <c r="F6" t="s">
        <v>35</v>
      </c>
      <c r="G6" t="s">
        <v>13</v>
      </c>
      <c r="H6" t="b">
        <v>0</v>
      </c>
      <c r="I6" t="s">
        <v>18</v>
      </c>
      <c r="J6" t="s">
        <v>36</v>
      </c>
      <c r="K6" t="b">
        <v>1</v>
      </c>
      <c r="L6" t="s">
        <v>37</v>
      </c>
    </row>
    <row r="7" spans="1:12" x14ac:dyDescent="0.45">
      <c r="A7" t="s">
        <v>13</v>
      </c>
      <c r="B7" t="s">
        <v>14</v>
      </c>
      <c r="C7" t="s">
        <v>38</v>
      </c>
      <c r="D7" t="s">
        <v>39</v>
      </c>
      <c r="E7" t="b">
        <v>1</v>
      </c>
      <c r="F7" t="s">
        <v>40</v>
      </c>
      <c r="G7" t="s">
        <v>13</v>
      </c>
      <c r="H7" t="b">
        <v>1</v>
      </c>
      <c r="I7" t="s">
        <v>41</v>
      </c>
      <c r="J7" t="s">
        <v>42</v>
      </c>
      <c r="K7" t="b">
        <v>0</v>
      </c>
      <c r="L7" t="s">
        <v>18</v>
      </c>
    </row>
    <row r="8" spans="1:12" x14ac:dyDescent="0.45">
      <c r="A8" t="s">
        <v>13</v>
      </c>
      <c r="B8" t="s">
        <v>14</v>
      </c>
      <c r="C8" t="s">
        <v>38</v>
      </c>
      <c r="D8" t="s">
        <v>39</v>
      </c>
      <c r="E8" t="b">
        <v>1</v>
      </c>
      <c r="F8" t="s">
        <v>40</v>
      </c>
      <c r="G8" t="s">
        <v>13</v>
      </c>
      <c r="H8" t="b">
        <v>1</v>
      </c>
      <c r="I8" t="s">
        <v>43</v>
      </c>
      <c r="J8" t="s">
        <v>44</v>
      </c>
      <c r="K8" t="b">
        <v>0</v>
      </c>
      <c r="L8" t="s">
        <v>18</v>
      </c>
    </row>
    <row r="9" spans="1:12" x14ac:dyDescent="0.45">
      <c r="A9" t="s">
        <v>13</v>
      </c>
      <c r="B9" t="s">
        <v>14</v>
      </c>
      <c r="C9" t="s">
        <v>38</v>
      </c>
      <c r="D9" t="s">
        <v>39</v>
      </c>
      <c r="E9" t="b">
        <v>1</v>
      </c>
      <c r="F9" t="s">
        <v>40</v>
      </c>
      <c r="G9" t="s">
        <v>13</v>
      </c>
      <c r="H9" t="b">
        <v>1</v>
      </c>
      <c r="I9" t="s">
        <v>45</v>
      </c>
      <c r="J9" t="s">
        <v>46</v>
      </c>
      <c r="K9" t="b">
        <v>0</v>
      </c>
      <c r="L9" t="s">
        <v>18</v>
      </c>
    </row>
    <row r="10" spans="1:12" x14ac:dyDescent="0.45">
      <c r="A10" t="s">
        <v>13</v>
      </c>
      <c r="B10" t="s">
        <v>14</v>
      </c>
      <c r="C10" t="s">
        <v>38</v>
      </c>
      <c r="D10" t="s">
        <v>39</v>
      </c>
      <c r="E10" t="b">
        <v>1</v>
      </c>
      <c r="F10" t="s">
        <v>40</v>
      </c>
      <c r="G10" t="s">
        <v>13</v>
      </c>
      <c r="H10" t="b">
        <v>1</v>
      </c>
      <c r="I10" t="s">
        <v>47</v>
      </c>
      <c r="J10" t="s">
        <v>48</v>
      </c>
      <c r="K10" t="b">
        <v>0</v>
      </c>
      <c r="L10" t="s">
        <v>18</v>
      </c>
    </row>
    <row r="11" spans="1:12" x14ac:dyDescent="0.45">
      <c r="A11" t="s">
        <v>13</v>
      </c>
      <c r="B11" t="s">
        <v>14</v>
      </c>
      <c r="C11" t="s">
        <v>38</v>
      </c>
      <c r="D11" t="s">
        <v>39</v>
      </c>
      <c r="E11" t="b">
        <v>1</v>
      </c>
      <c r="F11" t="s">
        <v>40</v>
      </c>
      <c r="G11" t="s">
        <v>13</v>
      </c>
      <c r="H11" t="b">
        <v>1</v>
      </c>
      <c r="I11" t="s">
        <v>49</v>
      </c>
      <c r="J11" t="s">
        <v>50</v>
      </c>
      <c r="K11" t="b">
        <v>0</v>
      </c>
      <c r="L11" t="s">
        <v>18</v>
      </c>
    </row>
  </sheetData>
  <sheetProtection formatRows="0" insertRows="0" deleteRows="0" sort="0" autoFilter="0"/>
  <autoFilter ref="A1:L1" xr:uid="{00000000-0009-0000-0000-000001000000}"/>
  <sortState xmlns:xlrd2="http://schemas.microsoft.com/office/spreadsheetml/2017/richdata2" ref="A2:J83">
    <sortCondition ref="A1"/>
  </sortState>
  <phoneticPr fontId="8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XFD31"/>
  <sheetViews>
    <sheetView showGridLines="0" tabSelected="1" zoomScale="70" zoomScaleNormal="70" workbookViewId="0">
      <pane ySplit="3" topLeftCell="A17" activePane="bottomLeft" state="frozen"/>
      <selection pane="bottomLeft" activeCell="C18" sqref="C18"/>
    </sheetView>
  </sheetViews>
  <sheetFormatPr defaultColWidth="0" defaultRowHeight="19.2" x14ac:dyDescent="0.45"/>
  <cols>
    <col min="1" max="1" width="35.1796875" style="4" bestFit="1" customWidth="1" collapsed="1"/>
    <col min="2" max="2" width="36.453125" style="4" bestFit="1" customWidth="1" collapsed="1"/>
    <col min="3" max="3" width="30" style="13" customWidth="1" collapsed="1"/>
    <col min="4" max="4" width="107.26953125" style="13" customWidth="1" collapsed="1"/>
    <col min="5" max="5" width="30" style="13" customWidth="1" collapsed="1"/>
    <col min="8" max="8" width="30" style="13" customWidth="1" collapsed="1"/>
    <col min="9" max="9" width="15.81640625" style="13" customWidth="1" collapsed="1"/>
    <col min="10" max="10" width="18.36328125" style="13" bestFit="1" customWidth="1" collapsed="1"/>
    <col min="11" max="11" width="10.1796875" style="13" bestFit="1" customWidth="1" collapsed="1"/>
    <col min="12" max="28" width="30" style="13" customWidth="1" collapsed="1"/>
    <col min="29" max="300" width="30" style="14" customWidth="1" collapsed="1"/>
    <col min="301" max="16383" width="0" style="14" hidden="1" collapsed="1"/>
    <col min="16384" max="16384" width="4.08984375" style="14" hidden="1" customWidth="1" collapsed="1"/>
  </cols>
  <sheetData>
    <row r="1" spans="1:300" s="8" customFormat="1" ht="26.1" customHeight="1" x14ac:dyDescent="0.45">
      <c r="A1" t="s">
        <v>36</v>
      </c>
      <c r="B1" t="s">
        <v>31</v>
      </c>
      <c r="C1" t="s">
        <v>27</v>
      </c>
      <c r="D1" t="s">
        <v>46</v>
      </c>
      <c r="E1" t="s">
        <v>16</v>
      </c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</row>
    <row r="2" spans="1:300" s="10" customFormat="1" x14ac:dyDescent="0.45">
      <c r="A2" s="6" t="str">
        <f>IFERROR(VLOOKUP(A$1,TypeSystem!$J:$L,3,FALSE),"")</f>
        <v>catalog:version</v>
      </c>
      <c r="B2" s="9" t="str">
        <f>IFERROR(VLOOKUP(B$1,TypeSystem!$J:$L,3,FALSE),"")</f>
        <v>product:catalog:version</v>
      </c>
      <c r="C2" s="9" t="str">
        <f>IFERROR(VLOOKUP(C$1,TypeSystem!$J:$L,3,FALSE),"")</f>
        <v/>
      </c>
      <c r="D2" s="9" t="str">
        <f>IFERROR(VLOOKUP(D$1,TypeSystem!$J:$L,3,FALSE),"")</f>
        <v/>
      </c>
      <c r="E2" s="9" t="str">
        <f>IFERROR(VLOOKUP(E$1,TypeSystem!$J:$L,3,FALSE),"")</f>
        <v/>
      </c>
      <c r="H2" s="9" t="str">
        <f>IFERROR(VLOOKUP(H$1,TypeSystem!$J:$L,3,FALSE),"")</f>
        <v/>
      </c>
      <c r="I2" s="9" t="str">
        <f>IFERROR(VLOOKUP(I$1,TypeSystem!$J:$L,3,FALSE),"")</f>
        <v/>
      </c>
      <c r="J2" s="9" t="str">
        <f>IFERROR(VLOOKUP(J$1,TypeSystem!$J:$L,3,FALSE),"")</f>
        <v/>
      </c>
      <c r="K2" s="9" t="str">
        <f>IFERROR(VLOOKUP(K$1,TypeSystem!$J:$L,3,FALSE),"")</f>
        <v/>
      </c>
      <c r="L2" s="9" t="str">
        <f>IFERROR(VLOOKUP(L$1,TypeSystem!$J:$L,3,FALSE),"")</f>
        <v/>
      </c>
      <c r="M2" s="9" t="str">
        <f>IFERROR(VLOOKUP(M$1,TypeSystem!$J:$L,3,FALSE),"")</f>
        <v/>
      </c>
      <c r="N2" s="9" t="str">
        <f>IFERROR(VLOOKUP(N$1,TypeSystem!$J:$L,3,FALSE),"")</f>
        <v/>
      </c>
      <c r="O2" s="9" t="str">
        <f>IFERROR(VLOOKUP(O$1,TypeSystem!$J:$L,3,FALSE),"")</f>
        <v/>
      </c>
      <c r="P2" s="9" t="str">
        <f>IFERROR(VLOOKUP(P$1,TypeSystem!$J:$L,3,FALSE),"")</f>
        <v/>
      </c>
      <c r="Q2" s="9" t="str">
        <f>IFERROR(VLOOKUP(Q$1,TypeSystem!$J:$L,3,FALSE),"")</f>
        <v/>
      </c>
      <c r="R2" s="9" t="str">
        <f>IFERROR(VLOOKUP(R$1,TypeSystem!$J:$L,3,FALSE),"")</f>
        <v/>
      </c>
      <c r="S2" s="9" t="str">
        <f>IFERROR(VLOOKUP(S$1,TypeSystem!$J:$L,3,FALSE),"")</f>
        <v/>
      </c>
      <c r="T2" s="9" t="str">
        <f>IFERROR(VLOOKUP(T$1,TypeSystem!$J:$L,3,FALSE),"")</f>
        <v/>
      </c>
      <c r="U2" s="9" t="str">
        <f>IFERROR(VLOOKUP(U$1,TypeSystem!$J:$L,3,FALSE),"")</f>
        <v/>
      </c>
      <c r="V2" s="9" t="str">
        <f>IFERROR(VLOOKUP(V$1,TypeSystem!$J:$L,3,FALSE),"")</f>
        <v/>
      </c>
      <c r="W2" s="9" t="str">
        <f>IFERROR(VLOOKUP(W$1,TypeSystem!$J:$L,3,FALSE),"")</f>
        <v/>
      </c>
      <c r="X2" s="9" t="str">
        <f>IFERROR(VLOOKUP(X$1,TypeSystem!$J:$L,3,FALSE),"")</f>
        <v/>
      </c>
      <c r="Y2" s="9" t="str">
        <f>IFERROR(VLOOKUP(Y$1,TypeSystem!$J:$L,3,FALSE),"")</f>
        <v/>
      </c>
      <c r="Z2" s="9" t="str">
        <f>IFERROR(VLOOKUP(Z$1,TypeSystem!$J:$L,3,FALSE),"")</f>
        <v/>
      </c>
      <c r="AA2" s="9" t="str">
        <f>IFERROR(VLOOKUP(AA$1,TypeSystem!$J:$L,3,FALSE),"")</f>
        <v/>
      </c>
      <c r="AB2" s="9" t="str">
        <f>IFERROR(VLOOKUP(AB$1,TypeSystem!$J:$L,3,FALSE),"")</f>
        <v/>
      </c>
      <c r="AC2" s="9" t="str">
        <f>IFERROR(VLOOKUP(AC$1,TypeSystem!$J:$L,3,FALSE),"")</f>
        <v/>
      </c>
      <c r="AD2" s="9" t="str">
        <f>IFERROR(VLOOKUP(AD$1,TypeSystem!$J:$L,3,FALSE),"")</f>
        <v/>
      </c>
      <c r="AE2" s="9" t="str">
        <f>IFERROR(VLOOKUP(AE$1,TypeSystem!$J:$L,3,FALSE),"")</f>
        <v/>
      </c>
      <c r="AF2" s="9" t="str">
        <f>IFERROR(VLOOKUP(AF$1,TypeSystem!$J:$L,3,FALSE),"")</f>
        <v/>
      </c>
      <c r="AG2" s="9" t="str">
        <f>IFERROR(VLOOKUP(AG$1,TypeSystem!$J:$L,3,FALSE),"")</f>
        <v/>
      </c>
      <c r="AH2" s="9" t="str">
        <f>IFERROR(VLOOKUP(AH$1,TypeSystem!$J:$L,3,FALSE),"")</f>
        <v/>
      </c>
      <c r="AI2" s="9" t="str">
        <f>IFERROR(VLOOKUP(AI$1,TypeSystem!$J:$L,3,FALSE),"")</f>
        <v/>
      </c>
      <c r="AJ2" s="9" t="str">
        <f>IFERROR(VLOOKUP(AJ$1,TypeSystem!$J:$L,3,FALSE),"")</f>
        <v/>
      </c>
      <c r="AK2" s="9" t="str">
        <f>IFERROR(VLOOKUP(AK$1,TypeSystem!$J:$L,3,FALSE),"")</f>
        <v/>
      </c>
      <c r="AL2" s="9" t="str">
        <f>IFERROR(VLOOKUP(AL$1,TypeSystem!$J:$L,3,FALSE),"")</f>
        <v/>
      </c>
      <c r="AM2" s="9" t="str">
        <f>IFERROR(VLOOKUP(AM$1,TypeSystem!$J:$L,3,FALSE),"")</f>
        <v/>
      </c>
      <c r="AN2" s="9" t="str">
        <f>IFERROR(VLOOKUP(AN$1,TypeSystem!$J:$L,3,FALSE),"")</f>
        <v/>
      </c>
      <c r="AO2" s="9" t="str">
        <f>IFERROR(VLOOKUP(AO$1,TypeSystem!$J:$L,3,FALSE),"")</f>
        <v/>
      </c>
      <c r="AP2" s="9" t="str">
        <f>IFERROR(VLOOKUP(AP$1,TypeSystem!$J:$L,3,FALSE),"")</f>
        <v/>
      </c>
      <c r="AQ2" s="9" t="str">
        <f>IFERROR(VLOOKUP(AQ$1,TypeSystem!$J:$L,3,FALSE),"")</f>
        <v/>
      </c>
      <c r="AR2" s="9" t="str">
        <f>IFERROR(VLOOKUP(AR$1,TypeSystem!$J:$L,3,FALSE),"")</f>
        <v/>
      </c>
      <c r="AS2" s="9" t="str">
        <f>IFERROR(VLOOKUP(AS$1,TypeSystem!$J:$L,3,FALSE),"")</f>
        <v/>
      </c>
      <c r="AT2" s="9" t="str">
        <f>IFERROR(VLOOKUP(AT$1,TypeSystem!$J:$L,3,FALSE),"")</f>
        <v/>
      </c>
      <c r="AU2" s="9" t="str">
        <f>IFERROR(VLOOKUP(AU$1,TypeSystem!$J:$L,3,FALSE),"")</f>
        <v/>
      </c>
      <c r="AV2" s="9" t="str">
        <f>IFERROR(VLOOKUP(AV$1,TypeSystem!$J:$L,3,FALSE),"")</f>
        <v/>
      </c>
      <c r="AW2" s="9" t="str">
        <f>IFERROR(VLOOKUP(AW$1,TypeSystem!$J:$L,3,FALSE),"")</f>
        <v/>
      </c>
      <c r="AX2" s="9" t="str">
        <f>IFERROR(VLOOKUP(AX$1,TypeSystem!$J:$L,3,FALSE),"")</f>
        <v/>
      </c>
      <c r="AY2" s="9" t="str">
        <f>IFERROR(VLOOKUP(AY$1,TypeSystem!$J:$L,3,FALSE),"")</f>
        <v/>
      </c>
      <c r="AZ2" s="9" t="str">
        <f>IFERROR(VLOOKUP(AZ$1,TypeSystem!$J:$L,3,FALSE),"")</f>
        <v/>
      </c>
      <c r="BA2" s="9" t="str">
        <f>IFERROR(VLOOKUP(BA$1,TypeSystem!$J:$L,3,FALSE),"")</f>
        <v/>
      </c>
      <c r="BB2" s="9" t="str">
        <f>IFERROR(VLOOKUP(BB$1,TypeSystem!$J:$L,3,FALSE),"")</f>
        <v/>
      </c>
      <c r="BC2" s="9" t="str">
        <f>IFERROR(VLOOKUP(BC$1,TypeSystem!$J:$L,3,FALSE),"")</f>
        <v/>
      </c>
      <c r="BD2" s="9" t="str">
        <f>IFERROR(VLOOKUP(BD$1,TypeSystem!$J:$L,3,FALSE),"")</f>
        <v/>
      </c>
      <c r="BE2" s="9" t="str">
        <f>IFERROR(VLOOKUP(BE$1,TypeSystem!$J:$L,3,FALSE),"")</f>
        <v/>
      </c>
      <c r="BF2" s="9" t="str">
        <f>IFERROR(VLOOKUP(BF$1,TypeSystem!$J:$L,3,FALSE),"")</f>
        <v/>
      </c>
      <c r="BG2" s="9" t="str">
        <f>IFERROR(VLOOKUP(BG$1,TypeSystem!$J:$L,3,FALSE),"")</f>
        <v/>
      </c>
      <c r="BH2" s="9" t="str">
        <f>IFERROR(VLOOKUP(BH$1,TypeSystem!$J:$L,3,FALSE),"")</f>
        <v/>
      </c>
      <c r="BI2" s="9" t="str">
        <f>IFERROR(VLOOKUP(BI$1,TypeSystem!$J:$L,3,FALSE),"")</f>
        <v/>
      </c>
      <c r="BJ2" s="9" t="str">
        <f>IFERROR(VLOOKUP(BJ$1,TypeSystem!$J:$L,3,FALSE),"")</f>
        <v/>
      </c>
      <c r="BK2" s="9" t="str">
        <f>IFERROR(VLOOKUP(BK$1,TypeSystem!$J:$L,3,FALSE),"")</f>
        <v/>
      </c>
      <c r="BL2" s="9" t="str">
        <f>IFERROR(VLOOKUP(BL$1,TypeSystem!$J:$L,3,FALSE),"")</f>
        <v/>
      </c>
      <c r="BM2" s="9" t="str">
        <f>IFERROR(VLOOKUP(BM$1,TypeSystem!$J:$L,3,FALSE),"")</f>
        <v/>
      </c>
      <c r="BN2" s="9" t="str">
        <f>IFERROR(VLOOKUP(BN$1,TypeSystem!$J:$L,3,FALSE),"")</f>
        <v/>
      </c>
      <c r="BO2" s="9" t="str">
        <f>IFERROR(VLOOKUP(BO$1,TypeSystem!$J:$L,3,FALSE),"")</f>
        <v/>
      </c>
      <c r="BP2" s="9" t="str">
        <f>IFERROR(VLOOKUP(BP$1,TypeSystem!$J:$L,3,FALSE),"")</f>
        <v/>
      </c>
      <c r="BQ2" s="9" t="str">
        <f>IFERROR(VLOOKUP(BQ$1,TypeSystem!$J:$L,3,FALSE),"")</f>
        <v/>
      </c>
      <c r="BR2" s="9" t="str">
        <f>IFERROR(VLOOKUP(BR$1,TypeSystem!$J:$L,3,FALSE),"")</f>
        <v/>
      </c>
      <c r="BS2" s="9" t="str">
        <f>IFERROR(VLOOKUP(BS$1,TypeSystem!$J:$L,3,FALSE),"")</f>
        <v/>
      </c>
      <c r="BT2" s="9" t="str">
        <f>IFERROR(VLOOKUP(BT$1,TypeSystem!$J:$L,3,FALSE),"")</f>
        <v/>
      </c>
      <c r="BU2" s="9" t="str">
        <f>IFERROR(VLOOKUP(BU$1,TypeSystem!$J:$L,3,FALSE),"")</f>
        <v/>
      </c>
      <c r="BV2" s="9" t="str">
        <f>IFERROR(VLOOKUP(BV$1,TypeSystem!$J:$L,3,FALSE),"")</f>
        <v/>
      </c>
      <c r="BW2" s="9" t="str">
        <f>IFERROR(VLOOKUP(BW$1,TypeSystem!$J:$L,3,FALSE),"")</f>
        <v/>
      </c>
      <c r="BX2" s="9" t="str">
        <f>IFERROR(VLOOKUP(BX$1,TypeSystem!$J:$L,3,FALSE),"")</f>
        <v/>
      </c>
      <c r="BY2" s="9" t="str">
        <f>IFERROR(VLOOKUP(BY$1,TypeSystem!$J:$L,3,FALSE),"")</f>
        <v/>
      </c>
      <c r="BZ2" s="9" t="str">
        <f>IFERROR(VLOOKUP(BZ$1,TypeSystem!$J:$L,3,FALSE),"")</f>
        <v/>
      </c>
      <c r="CA2" s="9" t="str">
        <f>IFERROR(VLOOKUP(CA$1,TypeSystem!$J:$L,3,FALSE),"")</f>
        <v/>
      </c>
      <c r="CB2" s="9" t="str">
        <f>IFERROR(VLOOKUP(CB$1,TypeSystem!$J:$L,3,FALSE),"")</f>
        <v/>
      </c>
      <c r="CC2" s="9" t="str">
        <f>IFERROR(VLOOKUP(CC$1,TypeSystem!$J:$L,3,FALSE),"")</f>
        <v/>
      </c>
      <c r="CD2" s="9" t="str">
        <f>IFERROR(VLOOKUP(CD$1,TypeSystem!$J:$L,3,FALSE),"")</f>
        <v/>
      </c>
      <c r="CE2" s="9" t="str">
        <f>IFERROR(VLOOKUP(CE$1,TypeSystem!$J:$L,3,FALSE),"")</f>
        <v/>
      </c>
      <c r="CF2" s="9" t="str">
        <f>IFERROR(VLOOKUP(CF$1,TypeSystem!$J:$L,3,FALSE),"")</f>
        <v/>
      </c>
      <c r="CG2" s="9" t="str">
        <f>IFERROR(VLOOKUP(CG$1,TypeSystem!$J:$L,3,FALSE),"")</f>
        <v/>
      </c>
      <c r="CH2" s="9" t="str">
        <f>IFERROR(VLOOKUP(CH$1,TypeSystem!$J:$L,3,FALSE),"")</f>
        <v/>
      </c>
      <c r="CI2" s="9" t="str">
        <f>IFERROR(VLOOKUP(CI$1,TypeSystem!$J:$L,3,FALSE),"")</f>
        <v/>
      </c>
      <c r="CJ2" s="9" t="str">
        <f>IFERROR(VLOOKUP(CJ$1,TypeSystem!$J:$L,3,FALSE),"")</f>
        <v/>
      </c>
      <c r="CK2" s="9" t="str">
        <f>IFERROR(VLOOKUP(CK$1,TypeSystem!$J:$L,3,FALSE),"")</f>
        <v/>
      </c>
      <c r="CL2" s="9" t="str">
        <f>IFERROR(VLOOKUP(CL$1,TypeSystem!$J:$L,3,FALSE),"")</f>
        <v/>
      </c>
      <c r="CM2" s="9" t="str">
        <f>IFERROR(VLOOKUP(CM$1,TypeSystem!$J:$L,3,FALSE),"")</f>
        <v/>
      </c>
      <c r="CN2" s="9" t="str">
        <f>IFERROR(VLOOKUP(CN$1,TypeSystem!$J:$L,3,FALSE),"")</f>
        <v/>
      </c>
      <c r="CO2" s="9" t="str">
        <f>IFERROR(VLOOKUP(CO$1,TypeSystem!$J:$L,3,FALSE),"")</f>
        <v/>
      </c>
      <c r="CP2" s="9" t="str">
        <f>IFERROR(VLOOKUP(CP$1,TypeSystem!$J:$L,3,FALSE),"")</f>
        <v/>
      </c>
      <c r="CQ2" s="9" t="str">
        <f>IFERROR(VLOOKUP(CQ$1,TypeSystem!$J:$L,3,FALSE),"")</f>
        <v/>
      </c>
      <c r="CR2" s="9" t="str">
        <f>IFERROR(VLOOKUP(CR$1,TypeSystem!$J:$L,3,FALSE),"")</f>
        <v/>
      </c>
      <c r="CS2" s="9" t="str">
        <f>IFERROR(VLOOKUP(CS$1,TypeSystem!$J:$L,3,FALSE),"")</f>
        <v/>
      </c>
      <c r="CT2" s="9" t="str">
        <f>IFERROR(VLOOKUP(CT$1,TypeSystem!$J:$L,3,FALSE),"")</f>
        <v/>
      </c>
      <c r="CU2" s="9" t="str">
        <f>IFERROR(VLOOKUP(CU$1,TypeSystem!$J:$L,3,FALSE),"")</f>
        <v/>
      </c>
      <c r="CV2" s="9" t="str">
        <f>IFERROR(VLOOKUP(CV$1,TypeSystem!$J:$L,3,FALSE),"")</f>
        <v/>
      </c>
      <c r="CW2" s="9" t="str">
        <f>IFERROR(VLOOKUP(CW$1,TypeSystem!$J:$L,3,FALSE),"")</f>
        <v/>
      </c>
      <c r="CX2" s="9" t="str">
        <f>IFERROR(VLOOKUP(CX$1,TypeSystem!$J:$L,3,FALSE),"")</f>
        <v/>
      </c>
      <c r="CY2" s="9" t="str">
        <f>IFERROR(VLOOKUP(CY$1,TypeSystem!$J:$L,3,FALSE),"")</f>
        <v/>
      </c>
      <c r="CZ2" s="9" t="str">
        <f>IFERROR(VLOOKUP(CZ$1,TypeSystem!$J:$L,3,FALSE),"")</f>
        <v/>
      </c>
      <c r="DA2" s="9" t="str">
        <f>IFERROR(VLOOKUP(DA$1,TypeSystem!$J:$L,3,FALSE),"")</f>
        <v/>
      </c>
      <c r="DB2" s="9" t="str">
        <f>IFERROR(VLOOKUP(DB$1,TypeSystem!$J:$L,3,FALSE),"")</f>
        <v/>
      </c>
      <c r="DC2" s="9" t="str">
        <f>IFERROR(VLOOKUP(DC$1,TypeSystem!$J:$L,3,FALSE),"")</f>
        <v/>
      </c>
      <c r="DD2" s="9" t="str">
        <f>IFERROR(VLOOKUP(DD$1,TypeSystem!$J:$L,3,FALSE),"")</f>
        <v/>
      </c>
      <c r="DE2" s="9" t="str">
        <f>IFERROR(VLOOKUP(DE$1,TypeSystem!$J:$L,3,FALSE),"")</f>
        <v/>
      </c>
      <c r="DF2" s="9" t="str">
        <f>IFERROR(VLOOKUP(DF$1,TypeSystem!$J:$L,3,FALSE),"")</f>
        <v/>
      </c>
      <c r="DG2" s="9" t="str">
        <f>IFERROR(VLOOKUP(DG$1,TypeSystem!$J:$L,3,FALSE),"")</f>
        <v/>
      </c>
      <c r="DH2" s="9" t="str">
        <f>IFERROR(VLOOKUP(DH$1,TypeSystem!$J:$L,3,FALSE),"")</f>
        <v/>
      </c>
      <c r="DI2" s="9" t="str">
        <f>IFERROR(VLOOKUP(DI$1,TypeSystem!$J:$L,3,FALSE),"")</f>
        <v/>
      </c>
      <c r="DJ2" s="9" t="str">
        <f>IFERROR(VLOOKUP(DJ$1,TypeSystem!$J:$L,3,FALSE),"")</f>
        <v/>
      </c>
      <c r="DK2" s="9" t="str">
        <f>IFERROR(VLOOKUP(DK$1,TypeSystem!$J:$L,3,FALSE),"")</f>
        <v/>
      </c>
      <c r="DL2" s="9" t="str">
        <f>IFERROR(VLOOKUP(DL$1,TypeSystem!$J:$L,3,FALSE),"")</f>
        <v/>
      </c>
      <c r="DM2" s="9" t="str">
        <f>IFERROR(VLOOKUP(DM$1,TypeSystem!$J:$L,3,FALSE),"")</f>
        <v/>
      </c>
      <c r="DN2" s="9" t="str">
        <f>IFERROR(VLOOKUP(DN$1,TypeSystem!$J:$L,3,FALSE),"")</f>
        <v/>
      </c>
      <c r="DO2" s="9" t="str">
        <f>IFERROR(VLOOKUP(DO$1,TypeSystem!$J:$L,3,FALSE),"")</f>
        <v/>
      </c>
      <c r="DP2" s="9" t="str">
        <f>IFERROR(VLOOKUP(DP$1,TypeSystem!$J:$L,3,FALSE),"")</f>
        <v/>
      </c>
      <c r="DQ2" s="9" t="str">
        <f>IFERROR(VLOOKUP(DQ$1,TypeSystem!$J:$L,3,FALSE),"")</f>
        <v/>
      </c>
      <c r="DR2" s="9" t="str">
        <f>IFERROR(VLOOKUP(DR$1,TypeSystem!$J:$L,3,FALSE),"")</f>
        <v/>
      </c>
      <c r="DS2" s="9" t="str">
        <f>IFERROR(VLOOKUP(DS$1,TypeSystem!$J:$L,3,FALSE),"")</f>
        <v/>
      </c>
      <c r="DT2" s="9" t="str">
        <f>IFERROR(VLOOKUP(DT$1,TypeSystem!$J:$L,3,FALSE),"")</f>
        <v/>
      </c>
      <c r="DU2" s="9" t="str">
        <f>IFERROR(VLOOKUP(DU$1,TypeSystem!$J:$L,3,FALSE),"")</f>
        <v/>
      </c>
      <c r="DV2" s="9" t="str">
        <f>IFERROR(VLOOKUP(DV$1,TypeSystem!$J:$L,3,FALSE),"")</f>
        <v/>
      </c>
      <c r="DW2" s="9" t="str">
        <f>IFERROR(VLOOKUP(DW$1,TypeSystem!$J:$L,3,FALSE),"")</f>
        <v/>
      </c>
      <c r="DX2" s="9" t="str">
        <f>IFERROR(VLOOKUP(DX$1,TypeSystem!$J:$L,3,FALSE),"")</f>
        <v/>
      </c>
      <c r="DY2" s="9" t="str">
        <f>IFERROR(VLOOKUP(DY$1,TypeSystem!$J:$L,3,FALSE),"")</f>
        <v/>
      </c>
      <c r="DZ2" s="9" t="str">
        <f>IFERROR(VLOOKUP(DZ$1,TypeSystem!$J:$L,3,FALSE),"")</f>
        <v/>
      </c>
      <c r="EA2" s="9" t="str">
        <f>IFERROR(VLOOKUP(EA$1,TypeSystem!$J:$L,3,FALSE),"")</f>
        <v/>
      </c>
      <c r="EB2" s="9" t="str">
        <f>IFERROR(VLOOKUP(EB$1,TypeSystem!$J:$L,3,FALSE),"")</f>
        <v/>
      </c>
      <c r="EC2" s="9" t="str">
        <f>IFERROR(VLOOKUP(EC$1,TypeSystem!$J:$L,3,FALSE),"")</f>
        <v/>
      </c>
      <c r="ED2" s="9" t="str">
        <f>IFERROR(VLOOKUP(ED$1,TypeSystem!$J:$L,3,FALSE),"")</f>
        <v/>
      </c>
      <c r="EE2" s="9" t="str">
        <f>IFERROR(VLOOKUP(EE$1,TypeSystem!$J:$L,3,FALSE),"")</f>
        <v/>
      </c>
      <c r="EF2" s="9" t="str">
        <f>IFERROR(VLOOKUP(EF$1,TypeSystem!$J:$L,3,FALSE),"")</f>
        <v/>
      </c>
      <c r="EG2" s="9" t="str">
        <f>IFERROR(VLOOKUP(EG$1,TypeSystem!$J:$L,3,FALSE),"")</f>
        <v/>
      </c>
      <c r="EH2" s="9" t="str">
        <f>IFERROR(VLOOKUP(EH$1,TypeSystem!$J:$L,3,FALSE),"")</f>
        <v/>
      </c>
      <c r="EI2" s="9" t="str">
        <f>IFERROR(VLOOKUP(EI$1,TypeSystem!$J:$L,3,FALSE),"")</f>
        <v/>
      </c>
      <c r="EJ2" s="9" t="str">
        <f>IFERROR(VLOOKUP(EJ$1,TypeSystem!$J:$L,3,FALSE),"")</f>
        <v/>
      </c>
      <c r="EK2" s="9" t="str">
        <f>IFERROR(VLOOKUP(EK$1,TypeSystem!$J:$L,3,FALSE),"")</f>
        <v/>
      </c>
      <c r="EL2" s="9" t="str">
        <f>IFERROR(VLOOKUP(EL$1,TypeSystem!$J:$L,3,FALSE),"")</f>
        <v/>
      </c>
      <c r="EM2" s="9" t="str">
        <f>IFERROR(VLOOKUP(EM$1,TypeSystem!$J:$L,3,FALSE),"")</f>
        <v/>
      </c>
      <c r="EN2" s="9" t="str">
        <f>IFERROR(VLOOKUP(EN$1,TypeSystem!$J:$L,3,FALSE),"")</f>
        <v/>
      </c>
      <c r="EO2" s="10" t="str">
        <f>IFERROR(VLOOKUP(EO$1,TypeSystem!$J:$L,3,FALSE),"")</f>
        <v/>
      </c>
      <c r="EP2" s="10" t="str">
        <f>IFERROR(VLOOKUP(EP$1,TypeSystem!$J:$L,3,FALSE),"")</f>
        <v/>
      </c>
      <c r="EQ2" s="10" t="str">
        <f>IFERROR(VLOOKUP(EQ$1,TypeSystem!$J:$L,3,FALSE),"")</f>
        <v/>
      </c>
      <c r="ER2" s="10" t="str">
        <f>IFERROR(VLOOKUP(ER$1,TypeSystem!$J:$L,3,FALSE),"")</f>
        <v/>
      </c>
      <c r="ES2" s="10" t="str">
        <f>IFERROR(VLOOKUP(ES$1,TypeSystem!$J:$L,3,FALSE),"")</f>
        <v/>
      </c>
      <c r="ET2" s="10" t="str">
        <f>IFERROR(VLOOKUP(ET$1,TypeSystem!$J:$L,3,FALSE),"")</f>
        <v/>
      </c>
      <c r="EU2" s="10" t="str">
        <f>IFERROR(VLOOKUP(EU$1,TypeSystem!$J:$L,3,FALSE),"")</f>
        <v/>
      </c>
      <c r="EV2" s="10" t="str">
        <f>IFERROR(VLOOKUP(EV$1,TypeSystem!$J:$L,3,FALSE),"")</f>
        <v/>
      </c>
      <c r="EW2" s="10" t="str">
        <f>IFERROR(VLOOKUP(EW$1,TypeSystem!$J:$L,3,FALSE),"")</f>
        <v/>
      </c>
      <c r="EX2" s="10" t="str">
        <f>IFERROR(VLOOKUP(EX$1,TypeSystem!$J:$L,3,FALSE),"")</f>
        <v/>
      </c>
      <c r="EY2" s="10" t="str">
        <f>IFERROR(VLOOKUP(EY$1,TypeSystem!$J:$L,3,FALSE),"")</f>
        <v/>
      </c>
      <c r="EZ2" s="10" t="str">
        <f>IFERROR(VLOOKUP(EZ$1,TypeSystem!$J:$L,3,FALSE),"")</f>
        <v/>
      </c>
      <c r="FA2" s="10" t="str">
        <f>IFERROR(VLOOKUP(FA$1,TypeSystem!$J:$L,3,FALSE),"")</f>
        <v/>
      </c>
      <c r="FB2" s="10" t="str">
        <f>IFERROR(VLOOKUP(FB$1,TypeSystem!$J:$L,3,FALSE),"")</f>
        <v/>
      </c>
      <c r="FC2" s="10" t="str">
        <f>IFERROR(VLOOKUP(FC$1,TypeSystem!$J:$L,3,FALSE),"")</f>
        <v/>
      </c>
      <c r="FD2" s="10" t="str">
        <f>IFERROR(VLOOKUP(FD$1,TypeSystem!$J:$L,3,FALSE),"")</f>
        <v/>
      </c>
      <c r="FE2" s="10" t="str">
        <f>IFERROR(VLOOKUP(FE$1,TypeSystem!$J:$L,3,FALSE),"")</f>
        <v/>
      </c>
      <c r="FF2" s="10" t="str">
        <f>IFERROR(VLOOKUP(FF$1,TypeSystem!$J:$L,3,FALSE),"")</f>
        <v/>
      </c>
      <c r="FG2" s="10" t="str">
        <f>IFERROR(VLOOKUP(FG$1,TypeSystem!$J:$L,3,FALSE),"")</f>
        <v/>
      </c>
      <c r="FH2" s="10" t="str">
        <f>IFERROR(VLOOKUP(FH$1,TypeSystem!$J:$L,3,FALSE),"")</f>
        <v/>
      </c>
      <c r="FI2" s="10" t="str">
        <f>IFERROR(VLOOKUP(FI$1,TypeSystem!$J:$L,3,FALSE),"")</f>
        <v/>
      </c>
      <c r="FJ2" s="10" t="str">
        <f>IFERROR(VLOOKUP(FJ$1,TypeSystem!$J:$L,3,FALSE),"")</f>
        <v/>
      </c>
      <c r="FK2" s="10" t="str">
        <f>IFERROR(VLOOKUP(FK$1,TypeSystem!$J:$L,3,FALSE),"")</f>
        <v/>
      </c>
      <c r="FL2" s="10" t="str">
        <f>IFERROR(VLOOKUP(FL$1,TypeSystem!$J:$L,3,FALSE),"")</f>
        <v/>
      </c>
      <c r="FM2" s="10" t="str">
        <f>IFERROR(VLOOKUP(FM$1,TypeSystem!$J:$L,3,FALSE),"")</f>
        <v/>
      </c>
      <c r="FN2" s="10" t="str">
        <f>IFERROR(VLOOKUP(FN$1,TypeSystem!$J:$L,3,FALSE),"")</f>
        <v/>
      </c>
      <c r="FO2" s="10" t="str">
        <f>IFERROR(VLOOKUP(FO$1,TypeSystem!$J:$L,3,FALSE),"")</f>
        <v/>
      </c>
      <c r="FP2" s="10" t="str">
        <f>IFERROR(VLOOKUP(FP$1,TypeSystem!$J:$L,3,FALSE),"")</f>
        <v/>
      </c>
      <c r="FQ2" s="10" t="str">
        <f>IFERROR(VLOOKUP(FQ$1,TypeSystem!$J:$L,3,FALSE),"")</f>
        <v/>
      </c>
      <c r="FR2" s="10" t="str">
        <f>IFERROR(VLOOKUP(FR$1,TypeSystem!$J:$L,3,FALSE),"")</f>
        <v/>
      </c>
      <c r="FS2" s="10" t="str">
        <f>IFERROR(VLOOKUP(FS$1,TypeSystem!$J:$L,3,FALSE),"")</f>
        <v/>
      </c>
      <c r="FT2" s="10" t="str">
        <f>IFERROR(VLOOKUP(FT$1,TypeSystem!$J:$L,3,FALSE),"")</f>
        <v/>
      </c>
      <c r="FU2" s="10" t="str">
        <f>IFERROR(VLOOKUP(FU$1,TypeSystem!$J:$L,3,FALSE),"")</f>
        <v/>
      </c>
      <c r="FV2" s="10" t="str">
        <f>IFERROR(VLOOKUP(FV$1,TypeSystem!$J:$L,3,FALSE),"")</f>
        <v/>
      </c>
      <c r="FW2" s="10" t="str">
        <f>IFERROR(VLOOKUP(FW$1,TypeSystem!$J:$L,3,FALSE),"")</f>
        <v/>
      </c>
      <c r="FX2" s="10" t="str">
        <f>IFERROR(VLOOKUP(FX$1,TypeSystem!$J:$L,3,FALSE),"")</f>
        <v/>
      </c>
      <c r="FY2" s="10" t="str">
        <f>IFERROR(VLOOKUP(FY$1,TypeSystem!$J:$L,3,FALSE),"")</f>
        <v/>
      </c>
      <c r="FZ2" s="10" t="str">
        <f>IFERROR(VLOOKUP(FZ$1,TypeSystem!$J:$L,3,FALSE),"")</f>
        <v/>
      </c>
      <c r="GA2" s="10" t="str">
        <f>IFERROR(VLOOKUP(GA$1,TypeSystem!$J:$L,3,FALSE),"")</f>
        <v/>
      </c>
      <c r="GB2" s="10" t="str">
        <f>IFERROR(VLOOKUP(GB$1,TypeSystem!$J:$L,3,FALSE),"")</f>
        <v/>
      </c>
      <c r="GC2" s="10" t="str">
        <f>IFERROR(VLOOKUP(GC$1,TypeSystem!$J:$L,3,FALSE),"")</f>
        <v/>
      </c>
      <c r="GD2" s="10" t="str">
        <f>IFERROR(VLOOKUP(GD$1,TypeSystem!$J:$L,3,FALSE),"")</f>
        <v/>
      </c>
      <c r="GE2" s="10" t="str">
        <f>IFERROR(VLOOKUP(GE$1,TypeSystem!$J:$L,3,FALSE),"")</f>
        <v/>
      </c>
      <c r="GF2" s="10" t="str">
        <f>IFERROR(VLOOKUP(GF$1,TypeSystem!$J:$L,3,FALSE),"")</f>
        <v/>
      </c>
      <c r="GG2" s="10" t="str">
        <f>IFERROR(VLOOKUP(GG$1,TypeSystem!$J:$L,3,FALSE),"")</f>
        <v/>
      </c>
      <c r="GH2" s="10" t="str">
        <f>IFERROR(VLOOKUP(GH$1,TypeSystem!$J:$L,3,FALSE),"")</f>
        <v/>
      </c>
      <c r="GI2" s="10" t="str">
        <f>IFERROR(VLOOKUP(GI$1,TypeSystem!$J:$L,3,FALSE),"")</f>
        <v/>
      </c>
      <c r="GJ2" s="10" t="str">
        <f>IFERROR(VLOOKUP(GJ$1,TypeSystem!$J:$L,3,FALSE),"")</f>
        <v/>
      </c>
      <c r="GK2" s="10" t="str">
        <f>IFERROR(VLOOKUP(GK$1,TypeSystem!$J:$L,3,FALSE),"")</f>
        <v/>
      </c>
      <c r="GL2" s="10" t="str">
        <f>IFERROR(VLOOKUP(GL$1,TypeSystem!$J:$L,3,FALSE),"")</f>
        <v/>
      </c>
      <c r="GM2" s="10" t="str">
        <f>IFERROR(VLOOKUP(GM$1,TypeSystem!$J:$L,3,FALSE),"")</f>
        <v/>
      </c>
      <c r="GN2" s="10" t="str">
        <f>IFERROR(VLOOKUP(GN$1,TypeSystem!$J:$L,3,FALSE),"")</f>
        <v/>
      </c>
      <c r="GO2" s="10" t="str">
        <f>IFERROR(VLOOKUP(GO$1,TypeSystem!$J:$L,3,FALSE),"")</f>
        <v/>
      </c>
      <c r="GP2" s="10" t="str">
        <f>IFERROR(VLOOKUP(GP$1,TypeSystem!$J:$L,3,FALSE),"")</f>
        <v/>
      </c>
      <c r="GQ2" s="10" t="str">
        <f>IFERROR(VLOOKUP(GQ$1,TypeSystem!$J:$L,3,FALSE),"")</f>
        <v/>
      </c>
      <c r="GR2" s="10" t="str">
        <f>IFERROR(VLOOKUP(GR$1,TypeSystem!$J:$L,3,FALSE),"")</f>
        <v/>
      </c>
      <c r="GS2" s="10" t="str">
        <f>IFERROR(VLOOKUP(GS$1,TypeSystem!$J:$L,3,FALSE),"")</f>
        <v/>
      </c>
      <c r="GT2" s="10" t="str">
        <f>IFERROR(VLOOKUP(GT$1,TypeSystem!$J:$L,3,FALSE),"")</f>
        <v/>
      </c>
      <c r="GU2" s="10" t="str">
        <f>IFERROR(VLOOKUP(GU$1,TypeSystem!$J:$L,3,FALSE),"")</f>
        <v/>
      </c>
      <c r="GV2" s="10" t="str">
        <f>IFERROR(VLOOKUP(GV$1,TypeSystem!$J:$L,3,FALSE),"")</f>
        <v/>
      </c>
      <c r="GW2" s="10" t="str">
        <f>IFERROR(VLOOKUP(GW$1,TypeSystem!$J:$L,3,FALSE),"")</f>
        <v/>
      </c>
      <c r="GX2" s="10" t="str">
        <f>IFERROR(VLOOKUP(GX$1,TypeSystem!$J:$L,3,FALSE),"")</f>
        <v/>
      </c>
      <c r="GY2" s="10" t="str">
        <f>IFERROR(VLOOKUP(GY$1,TypeSystem!$J:$L,3,FALSE),"")</f>
        <v/>
      </c>
      <c r="GZ2" s="10" t="str">
        <f>IFERROR(VLOOKUP(GZ$1,TypeSystem!$J:$L,3,FALSE),"")</f>
        <v/>
      </c>
      <c r="HA2" s="10" t="str">
        <f>IFERROR(VLOOKUP(HA$1,TypeSystem!$J:$L,3,FALSE),"")</f>
        <v/>
      </c>
      <c r="HB2" s="10" t="str">
        <f>IFERROR(VLOOKUP(HB$1,TypeSystem!$J:$L,3,FALSE),"")</f>
        <v/>
      </c>
      <c r="HC2" s="10" t="str">
        <f>IFERROR(VLOOKUP(HC$1,TypeSystem!$J:$L,3,FALSE),"")</f>
        <v/>
      </c>
      <c r="HD2" s="10" t="str">
        <f>IFERROR(VLOOKUP(HD$1,TypeSystem!$J:$L,3,FALSE),"")</f>
        <v/>
      </c>
      <c r="HE2" s="10" t="str">
        <f>IFERROR(VLOOKUP(HE$1,TypeSystem!$J:$L,3,FALSE),"")</f>
        <v/>
      </c>
      <c r="HF2" s="10" t="str">
        <f>IFERROR(VLOOKUP(HF$1,TypeSystem!$J:$L,3,FALSE),"")</f>
        <v/>
      </c>
      <c r="HG2" s="10" t="str">
        <f>IFERROR(VLOOKUP(HG$1,TypeSystem!$J:$L,3,FALSE),"")</f>
        <v/>
      </c>
      <c r="HH2" s="10" t="str">
        <f>IFERROR(VLOOKUP(HH$1,TypeSystem!$J:$L,3,FALSE),"")</f>
        <v/>
      </c>
      <c r="HI2" s="10" t="str">
        <f>IFERROR(VLOOKUP(HI$1,TypeSystem!$J:$L,3,FALSE),"")</f>
        <v/>
      </c>
      <c r="HJ2" s="10" t="str">
        <f>IFERROR(VLOOKUP(HJ$1,TypeSystem!$J:$L,3,FALSE),"")</f>
        <v/>
      </c>
      <c r="HK2" s="10" t="str">
        <f>IFERROR(VLOOKUP(HK$1,TypeSystem!$J:$L,3,FALSE),"")</f>
        <v/>
      </c>
      <c r="HL2" s="10" t="str">
        <f>IFERROR(VLOOKUP(HL$1,TypeSystem!$J:$L,3,FALSE),"")</f>
        <v/>
      </c>
      <c r="HM2" s="10" t="str">
        <f>IFERROR(VLOOKUP(HM$1,TypeSystem!$J:$L,3,FALSE),"")</f>
        <v/>
      </c>
      <c r="HN2" s="10" t="str">
        <f>IFERROR(VLOOKUP(HN$1,TypeSystem!$J:$L,3,FALSE),"")</f>
        <v/>
      </c>
      <c r="HO2" s="10" t="str">
        <f>IFERROR(VLOOKUP(HO$1,TypeSystem!$J:$L,3,FALSE),"")</f>
        <v/>
      </c>
      <c r="HP2" s="10" t="str">
        <f>IFERROR(VLOOKUP(HP$1,TypeSystem!$J:$L,3,FALSE),"")</f>
        <v/>
      </c>
      <c r="HQ2" s="10" t="str">
        <f>IFERROR(VLOOKUP(HQ$1,TypeSystem!$J:$L,3,FALSE),"")</f>
        <v/>
      </c>
      <c r="HR2" s="10" t="str">
        <f>IFERROR(VLOOKUP(HR$1,TypeSystem!$J:$L,3,FALSE),"")</f>
        <v/>
      </c>
      <c r="HS2" s="10" t="str">
        <f>IFERROR(VLOOKUP(HS$1,TypeSystem!$J:$L,3,FALSE),"")</f>
        <v/>
      </c>
      <c r="HT2" s="10" t="str">
        <f>IFERROR(VLOOKUP(HT$1,TypeSystem!$J:$L,3,FALSE),"")</f>
        <v/>
      </c>
      <c r="HU2" s="10" t="str">
        <f>IFERROR(VLOOKUP(HU$1,TypeSystem!$J:$L,3,FALSE),"")</f>
        <v/>
      </c>
      <c r="HV2" s="10" t="str">
        <f>IFERROR(VLOOKUP(HV$1,TypeSystem!$J:$L,3,FALSE),"")</f>
        <v/>
      </c>
      <c r="HW2" s="10" t="str">
        <f>IFERROR(VLOOKUP(HW$1,TypeSystem!$J:$L,3,FALSE),"")</f>
        <v/>
      </c>
      <c r="HX2" s="10" t="str">
        <f>IFERROR(VLOOKUP(HX$1,TypeSystem!$J:$L,3,FALSE),"")</f>
        <v/>
      </c>
      <c r="HY2" s="10" t="str">
        <f>IFERROR(VLOOKUP(HY$1,TypeSystem!$J:$L,3,FALSE),"")</f>
        <v/>
      </c>
      <c r="HZ2" s="10" t="str">
        <f>IFERROR(VLOOKUP(HZ$1,TypeSystem!$J:$L,3,FALSE),"")</f>
        <v/>
      </c>
      <c r="IA2" s="10" t="str">
        <f>IFERROR(VLOOKUP(IA$1,TypeSystem!$J:$L,3,FALSE),"")</f>
        <v/>
      </c>
      <c r="IB2" s="10" t="str">
        <f>IFERROR(VLOOKUP(IB$1,TypeSystem!$J:$L,3,FALSE),"")</f>
        <v/>
      </c>
      <c r="IC2" s="10" t="str">
        <f>IFERROR(VLOOKUP(IC$1,TypeSystem!$J:$L,3,FALSE),"")</f>
        <v/>
      </c>
      <c r="ID2" s="10" t="str">
        <f>IFERROR(VLOOKUP(ID$1,TypeSystem!$J:$L,3,FALSE),"")</f>
        <v/>
      </c>
      <c r="IE2" s="10" t="str">
        <f>IFERROR(VLOOKUP(IE$1,TypeSystem!$J:$L,3,FALSE),"")</f>
        <v/>
      </c>
      <c r="IF2" s="10" t="str">
        <f>IFERROR(VLOOKUP(IF$1,TypeSystem!$J:$L,3,FALSE),"")</f>
        <v/>
      </c>
      <c r="IG2" s="10" t="str">
        <f>IFERROR(VLOOKUP(IG$1,TypeSystem!$J:$L,3,FALSE),"")</f>
        <v/>
      </c>
      <c r="IH2" s="10" t="str">
        <f>IFERROR(VLOOKUP(IH$1,TypeSystem!$J:$L,3,FALSE),"")</f>
        <v/>
      </c>
      <c r="II2" s="10" t="str">
        <f>IFERROR(VLOOKUP(II$1,TypeSystem!$J:$L,3,FALSE),"")</f>
        <v/>
      </c>
      <c r="IJ2" s="10" t="str">
        <f>IFERROR(VLOOKUP(IJ$1,TypeSystem!$J:$L,3,FALSE),"")</f>
        <v/>
      </c>
      <c r="IK2" s="10" t="str">
        <f>IFERROR(VLOOKUP(IK$1,TypeSystem!$J:$L,3,FALSE),"")</f>
        <v/>
      </c>
      <c r="IL2" s="10" t="str">
        <f>IFERROR(VLOOKUP(IL$1,TypeSystem!$J:$L,3,FALSE),"")</f>
        <v/>
      </c>
      <c r="IM2" s="10" t="str">
        <f>IFERROR(VLOOKUP(IM$1,TypeSystem!$J:$L,3,FALSE),"")</f>
        <v/>
      </c>
      <c r="IN2" s="10" t="str">
        <f>IFERROR(VLOOKUP(IN$1,TypeSystem!$J:$L,3,FALSE),"")</f>
        <v/>
      </c>
      <c r="IO2" s="10" t="str">
        <f>IFERROR(VLOOKUP(IO$1,TypeSystem!$J:$L,3,FALSE),"")</f>
        <v/>
      </c>
      <c r="IP2" s="10" t="str">
        <f>IFERROR(VLOOKUP(IP$1,TypeSystem!$J:$L,3,FALSE),"")</f>
        <v/>
      </c>
      <c r="IQ2" s="10" t="str">
        <f>IFERROR(VLOOKUP(IQ$1,TypeSystem!$J:$L,3,FALSE),"")</f>
        <v/>
      </c>
      <c r="IR2" s="10" t="str">
        <f>IFERROR(VLOOKUP(IR$1,TypeSystem!$J:$L,3,FALSE),"")</f>
        <v/>
      </c>
      <c r="IS2" s="10" t="str">
        <f>IFERROR(VLOOKUP(IS$1,TypeSystem!$J:$L,3,FALSE),"")</f>
        <v/>
      </c>
      <c r="IT2" s="10" t="str">
        <f>IFERROR(VLOOKUP(IT$1,TypeSystem!$J:$L,3,FALSE),"")</f>
        <v/>
      </c>
      <c r="IU2" s="10" t="str">
        <f>IFERROR(VLOOKUP(IU$1,TypeSystem!$J:$L,3,FALSE),"")</f>
        <v/>
      </c>
      <c r="IV2" s="10" t="str">
        <f>IFERROR(VLOOKUP(IV$1,TypeSystem!$J:$L,3,FALSE),"")</f>
        <v/>
      </c>
      <c r="IW2" s="10" t="str">
        <f>IFERROR(VLOOKUP(IW$1,TypeSystem!$J:$L,3,FALSE),"")</f>
        <v/>
      </c>
      <c r="IX2" s="10" t="str">
        <f>IFERROR(VLOOKUP(IX$1,TypeSystem!$J:$L,3,FALSE),"")</f>
        <v/>
      </c>
      <c r="IY2" s="10" t="str">
        <f>IFERROR(VLOOKUP(IY$1,TypeSystem!$J:$L,3,FALSE),"")</f>
        <v/>
      </c>
      <c r="IZ2" s="10" t="str">
        <f>IFERROR(VLOOKUP(IZ$1,TypeSystem!$J:$L,3,FALSE),"")</f>
        <v/>
      </c>
      <c r="JA2" s="10" t="str">
        <f>IFERROR(VLOOKUP(JA$1,TypeSystem!$J:$L,3,FALSE),"")</f>
        <v/>
      </c>
      <c r="JB2" s="10" t="str">
        <f>IFERROR(VLOOKUP(JB$1,TypeSystem!$J:$L,3,FALSE),"")</f>
        <v/>
      </c>
      <c r="JC2" s="10" t="str">
        <f>IFERROR(VLOOKUP(JC$1,TypeSystem!$J:$L,3,FALSE),"")</f>
        <v/>
      </c>
      <c r="JD2" s="10" t="str">
        <f>IFERROR(VLOOKUP(JD$1,TypeSystem!$J:$L,3,FALSE),"")</f>
        <v/>
      </c>
      <c r="JE2" s="10" t="str">
        <f>IFERROR(VLOOKUP(JE$1,TypeSystem!$J:$L,3,FALSE),"")</f>
        <v/>
      </c>
      <c r="JF2" s="10" t="str">
        <f>IFERROR(VLOOKUP(JF$1,TypeSystem!$J:$L,3,FALSE),"")</f>
        <v/>
      </c>
      <c r="JG2" s="10" t="str">
        <f>IFERROR(VLOOKUP(JG$1,TypeSystem!$J:$L,3,FALSE),"")</f>
        <v/>
      </c>
      <c r="JH2" s="10" t="str">
        <f>IFERROR(VLOOKUP(JH$1,TypeSystem!$J:$L,3,FALSE),"")</f>
        <v/>
      </c>
      <c r="JI2" s="10" t="str">
        <f>IFERROR(VLOOKUP(JI$1,TypeSystem!$J:$L,3,FALSE),"")</f>
        <v/>
      </c>
      <c r="JJ2" s="10" t="str">
        <f>IFERROR(VLOOKUP(JJ$1,TypeSystem!$J:$L,3,FALSE),"")</f>
        <v/>
      </c>
      <c r="JK2" s="10" t="str">
        <f>IFERROR(VLOOKUP(JK$1,TypeSystem!$J:$L,3,FALSE),"")</f>
        <v/>
      </c>
      <c r="JL2" s="10" t="str">
        <f>IFERROR(VLOOKUP(JL$1,TypeSystem!$J:$L,3,FALSE),"")</f>
        <v/>
      </c>
      <c r="JM2" s="10" t="str">
        <f>IFERROR(VLOOKUP(JM$1,TypeSystem!$J:$L,3,FALSE),"")</f>
        <v/>
      </c>
      <c r="JN2" s="10" t="str">
        <f>IFERROR(VLOOKUP(JN$1,TypeSystem!$J:$L,3,FALSE),"")</f>
        <v/>
      </c>
      <c r="JO2" s="10" t="str">
        <f>IFERROR(VLOOKUP(JO$1,TypeSystem!$J:$L,3,FALSE),"")</f>
        <v/>
      </c>
      <c r="JP2" s="10" t="str">
        <f>IFERROR(VLOOKUP(JP$1,TypeSystem!$J:$L,3,FALSE),"")</f>
        <v/>
      </c>
      <c r="JQ2" s="10" t="str">
        <f>IFERROR(VLOOKUP(JQ$1,TypeSystem!$J:$L,3,FALSE),"")</f>
        <v/>
      </c>
      <c r="JR2" s="10" t="str">
        <f>IFERROR(VLOOKUP(JR$1,TypeSystem!$J:$L,3,FALSE),"")</f>
        <v/>
      </c>
      <c r="JS2" s="10" t="str">
        <f>IFERROR(VLOOKUP(JS$1,TypeSystem!$J:$L,3,FALSE),"")</f>
        <v/>
      </c>
      <c r="JT2" s="10" t="str">
        <f>IFERROR(VLOOKUP(JT$1,TypeSystem!$J:$L,3,FALSE),"")</f>
        <v/>
      </c>
      <c r="JU2" s="10" t="str">
        <f>IFERROR(VLOOKUP(JU$1,TypeSystem!$J:$L,3,FALSE),"")</f>
        <v/>
      </c>
      <c r="JV2" s="10" t="str">
        <f>IFERROR(VLOOKUP(JV$1,TypeSystem!$J:$L,3,FALSE),"")</f>
        <v/>
      </c>
      <c r="JW2" s="10" t="str">
        <f>IFERROR(VLOOKUP(JW$1,TypeSystem!$J:$L,3,FALSE),"")</f>
        <v/>
      </c>
      <c r="JX2" s="10" t="str">
        <f>IFERROR(VLOOKUP(JX$1,TypeSystem!$J:$L,3,FALSE),"")</f>
        <v/>
      </c>
      <c r="JY2" s="10" t="str">
        <f>IFERROR(VLOOKUP(JY$1,TypeSystem!$J:$L,3,FALSE),"")</f>
        <v/>
      </c>
      <c r="JZ2" s="10" t="str">
        <f>IFERROR(VLOOKUP(JZ$1,TypeSystem!$J:$L,3,FALSE),"")</f>
        <v/>
      </c>
      <c r="KA2" s="10" t="str">
        <f>IFERROR(VLOOKUP(KA$1,TypeSystem!$J:$L,3,FALSE),"")</f>
        <v/>
      </c>
      <c r="KB2" s="10" t="str">
        <f>IFERROR(VLOOKUP(KB$1,TypeSystem!$J:$L,3,FALSE),"")</f>
        <v/>
      </c>
      <c r="KC2" s="10" t="str">
        <f>IFERROR(VLOOKUP(KC$1,TypeSystem!$J:$L,3,FALSE),"")</f>
        <v/>
      </c>
      <c r="KD2" s="10" t="str">
        <f>IFERROR(VLOOKUP(KD$1,TypeSystem!$J:$L,3,FALSE),"")</f>
        <v/>
      </c>
      <c r="KE2" s="10" t="str">
        <f>IFERROR(VLOOKUP(KE$1,TypeSystem!$J:$L,3,FALSE),"")</f>
        <v/>
      </c>
      <c r="KF2" s="10" t="str">
        <f>IFERROR(VLOOKUP(KF$1,TypeSystem!$J:$L,3,FALSE),"")</f>
        <v/>
      </c>
      <c r="KG2" s="10" t="str">
        <f>IFERROR(VLOOKUP(KG$1,TypeSystem!$J:$L,3,FALSE),"")</f>
        <v/>
      </c>
      <c r="KH2" s="10" t="str">
        <f>IFERROR(VLOOKUP(KH$1,TypeSystem!$J:$L,3,FALSE),"")</f>
        <v/>
      </c>
      <c r="KI2" s="10" t="str">
        <f>IFERROR(VLOOKUP(KI$1,TypeSystem!$J:$L,3,FALSE),"")</f>
        <v/>
      </c>
      <c r="KJ2" s="10" t="str">
        <f>IFERROR(VLOOKUP(KJ$1,TypeSystem!$J:$L,3,FALSE),"")</f>
        <v/>
      </c>
      <c r="KK2" s="10" t="str">
        <f>IFERROR(VLOOKUP(KK$1,TypeSystem!$J:$L,3,FALSE),"")</f>
        <v/>
      </c>
      <c r="KL2" s="10" t="str">
        <f>IFERROR(VLOOKUP(KL$1,TypeSystem!$J:$L,3,FALSE),"")</f>
        <v/>
      </c>
      <c r="KM2" s="10" t="str">
        <f>IFERROR(VLOOKUP(KM$1,TypeSystem!$J:$L,3,FALSE),"")</f>
        <v/>
      </c>
      <c r="KN2" s="10" t="str">
        <f>IFERROR(VLOOKUP(KN$1,TypeSystem!$J:$L,3,FALSE),"")</f>
        <v/>
      </c>
    </row>
    <row r="3" spans="1:300" s="10" customFormat="1" x14ac:dyDescent="0.3">
      <c r="A3" s="7"/>
      <c r="B3" s="11"/>
      <c r="C3" s="12"/>
      <c r="D3" s="12"/>
      <c r="E3" s="12"/>
      <c r="H3" s="15" t="s">
        <v>99</v>
      </c>
      <c r="I3" s="15" t="s">
        <v>100</v>
      </c>
      <c r="J3" s="15" t="s">
        <v>98</v>
      </c>
      <c r="K3" s="15" t="s">
        <v>97</v>
      </c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</row>
    <row r="4" spans="1:300" ht="409.6" x14ac:dyDescent="0.45">
      <c r="A4" s="4" t="str">
        <f>I4</f>
        <v>amwaykoreaProductCatalog:Staged</v>
      </c>
      <c r="B4" s="18" t="str">
        <f>H4&amp;":"&amp;I4</f>
        <v>310832L:amwaykoreaProductCatalog:Staged</v>
      </c>
      <c r="C4" s="13" t="s">
        <v>52</v>
      </c>
      <c r="D4" s="19" t="s">
        <v>102</v>
      </c>
      <c r="H4" t="s">
        <v>101</v>
      </c>
      <c r="I4" s="16" t="s">
        <v>51</v>
      </c>
      <c r="J4" s="13" t="s">
        <v>67</v>
      </c>
      <c r="K4" s="13" t="s">
        <v>82</v>
      </c>
    </row>
    <row r="5" spans="1:300" ht="249.6" x14ac:dyDescent="0.45">
      <c r="A5" s="4" t="str">
        <f t="shared" ref="A5:A18" si="0">I5</f>
        <v>amwaykoreaProductCatalog:Staged</v>
      </c>
      <c r="B5" s="18" t="str">
        <f t="shared" ref="B5:B18" si="1">H5&amp;":"&amp;I5</f>
        <v>310832L:amwaykoreaProductCatalog:Staged</v>
      </c>
      <c r="C5" s="13" t="s">
        <v>53</v>
      </c>
      <c r="D5" s="19" t="s">
        <v>103</v>
      </c>
      <c r="H5" s="17" t="str">
        <f>H4</f>
        <v>310832L</v>
      </c>
      <c r="I5" s="17" t="str">
        <f>I4</f>
        <v>amwaykoreaProductCatalog:Staged</v>
      </c>
      <c r="J5" s="13" t="s">
        <v>68</v>
      </c>
      <c r="K5" s="13" t="s">
        <v>83</v>
      </c>
    </row>
    <row r="6" spans="1:300" x14ac:dyDescent="0.45">
      <c r="A6" s="4" t="str">
        <f t="shared" si="0"/>
        <v>amwaykoreaProductCatalog:Staged</v>
      </c>
      <c r="B6" s="18" t="str">
        <f t="shared" si="1"/>
        <v>310832L:amwaykoreaProductCatalog:Staged</v>
      </c>
      <c r="C6" s="13" t="s">
        <v>54</v>
      </c>
      <c r="D6" s="19" t="s">
        <v>104</v>
      </c>
      <c r="H6" s="17" t="str">
        <f>H4</f>
        <v>310832L</v>
      </c>
      <c r="I6" s="17" t="str">
        <f>I4</f>
        <v>amwaykoreaProductCatalog:Staged</v>
      </c>
      <c r="J6" s="13" t="s">
        <v>69</v>
      </c>
      <c r="K6" s="13" t="s">
        <v>84</v>
      </c>
    </row>
    <row r="7" spans="1:300" s="14" customFormat="1" ht="230.4" x14ac:dyDescent="0.45">
      <c r="A7" s="4" t="str">
        <f t="shared" si="0"/>
        <v>amwaykoreaProductCatalog:Staged</v>
      </c>
      <c r="B7" s="18" t="str">
        <f t="shared" si="1"/>
        <v>310832L:amwaykoreaProductCatalog:Staged</v>
      </c>
      <c r="C7" s="13" t="s">
        <v>55</v>
      </c>
      <c r="D7" s="19" t="s">
        <v>105</v>
      </c>
      <c r="E7" s="13"/>
      <c r="F7"/>
      <c r="G7"/>
      <c r="H7" s="17" t="str">
        <f>H4</f>
        <v>310832L</v>
      </c>
      <c r="I7" s="17" t="str">
        <f>I4</f>
        <v>amwaykoreaProductCatalog:Staged</v>
      </c>
      <c r="J7" s="13" t="s">
        <v>70</v>
      </c>
      <c r="K7" s="13" t="s">
        <v>85</v>
      </c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</row>
    <row r="8" spans="1:300" s="14" customFormat="1" ht="230.4" x14ac:dyDescent="0.45">
      <c r="A8" s="4" t="str">
        <f t="shared" si="0"/>
        <v>amwaykoreaProductCatalog:Staged</v>
      </c>
      <c r="B8" s="18" t="str">
        <f t="shared" si="1"/>
        <v>310832L:amwaykoreaProductCatalog:Staged</v>
      </c>
      <c r="C8" s="13" t="s">
        <v>56</v>
      </c>
      <c r="D8" s="19" t="s">
        <v>105</v>
      </c>
      <c r="E8" s="13"/>
      <c r="F8"/>
      <c r="G8"/>
      <c r="H8" s="17" t="str">
        <f>H4</f>
        <v>310832L</v>
      </c>
      <c r="I8" s="17" t="str">
        <f>I4</f>
        <v>amwaykoreaProductCatalog:Staged</v>
      </c>
      <c r="J8" s="13" t="s">
        <v>71</v>
      </c>
      <c r="K8" s="13" t="s">
        <v>86</v>
      </c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</row>
    <row r="9" spans="1:300" s="14" customFormat="1" ht="38.4" x14ac:dyDescent="0.45">
      <c r="A9" s="4" t="str">
        <f t="shared" si="0"/>
        <v>amwaykoreaProductCatalog:Staged</v>
      </c>
      <c r="B9" s="18" t="str">
        <f t="shared" si="1"/>
        <v>310832L:amwaykoreaProductCatalog:Staged</v>
      </c>
      <c r="C9" s="13" t="s">
        <v>57</v>
      </c>
      <c r="D9" s="19" t="s">
        <v>106</v>
      </c>
      <c r="E9" s="13"/>
      <c r="F9"/>
      <c r="G9"/>
      <c r="H9" s="17" t="str">
        <f>H4</f>
        <v>310832L</v>
      </c>
      <c r="I9" s="17" t="str">
        <f>I4</f>
        <v>amwaykoreaProductCatalog:Staged</v>
      </c>
      <c r="J9" s="13" t="s">
        <v>72</v>
      </c>
      <c r="K9" s="13" t="s">
        <v>87</v>
      </c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</row>
    <row r="10" spans="1:300" s="14" customFormat="1" ht="76.8" x14ac:dyDescent="0.45">
      <c r="A10" s="4" t="str">
        <f t="shared" si="0"/>
        <v>amwaykoreaProductCatalog:Staged</v>
      </c>
      <c r="B10" s="18" t="str">
        <f t="shared" si="1"/>
        <v>310832L:amwaykoreaProductCatalog:Staged</v>
      </c>
      <c r="C10" s="13" t="s">
        <v>58</v>
      </c>
      <c r="D10" s="19" t="s">
        <v>107</v>
      </c>
      <c r="E10" s="13"/>
      <c r="F10"/>
      <c r="G10"/>
      <c r="H10" s="17" t="str">
        <f>H4</f>
        <v>310832L</v>
      </c>
      <c r="I10" s="17" t="str">
        <f>I4</f>
        <v>amwaykoreaProductCatalog:Staged</v>
      </c>
      <c r="J10" s="13" t="s">
        <v>73</v>
      </c>
      <c r="K10" s="13" t="s">
        <v>88</v>
      </c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</row>
    <row r="11" spans="1:300" s="14" customFormat="1" ht="192" x14ac:dyDescent="0.45">
      <c r="A11" s="4" t="str">
        <f t="shared" si="0"/>
        <v>amwaykoreaProductCatalog:Staged</v>
      </c>
      <c r="B11" s="18" t="str">
        <f t="shared" si="1"/>
        <v>310832L:amwaykoreaProductCatalog:Staged</v>
      </c>
      <c r="C11" s="13" t="s">
        <v>59</v>
      </c>
      <c r="D11" s="19" t="s">
        <v>108</v>
      </c>
      <c r="E11" s="13"/>
      <c r="F11"/>
      <c r="G11"/>
      <c r="H11" s="17" t="str">
        <f>H4</f>
        <v>310832L</v>
      </c>
      <c r="I11" s="17" t="str">
        <f>I4</f>
        <v>amwaykoreaProductCatalog:Staged</v>
      </c>
      <c r="J11" s="13" t="s">
        <v>74</v>
      </c>
      <c r="K11" s="13" t="s">
        <v>89</v>
      </c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</row>
    <row r="12" spans="1:300" s="14" customFormat="1" ht="38.4" x14ac:dyDescent="0.45">
      <c r="A12" s="4" t="str">
        <f t="shared" si="0"/>
        <v>amwaykoreaProductCatalog:Staged</v>
      </c>
      <c r="B12" s="18" t="str">
        <f t="shared" si="1"/>
        <v>310832L:amwaykoreaProductCatalog:Staged</v>
      </c>
      <c r="C12" s="13" t="s">
        <v>60</v>
      </c>
      <c r="D12" s="19" t="s">
        <v>109</v>
      </c>
      <c r="E12" s="13"/>
      <c r="F12"/>
      <c r="G12"/>
      <c r="H12" s="17" t="str">
        <f>H4</f>
        <v>310832L</v>
      </c>
      <c r="I12" s="17" t="str">
        <f>I4</f>
        <v>amwaykoreaProductCatalog:Staged</v>
      </c>
      <c r="J12" s="13" t="s">
        <v>75</v>
      </c>
      <c r="K12" s="13" t="s">
        <v>90</v>
      </c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</row>
    <row r="13" spans="1:300" s="14" customFormat="1" ht="115.2" x14ac:dyDescent="0.45">
      <c r="A13" s="4" t="str">
        <f t="shared" si="0"/>
        <v>amwaykoreaProductCatalog:Staged</v>
      </c>
      <c r="B13" s="18" t="str">
        <f t="shared" si="1"/>
        <v>310832L:amwaykoreaProductCatalog:Staged</v>
      </c>
      <c r="C13" s="13" t="s">
        <v>61</v>
      </c>
      <c r="D13" s="19" t="s">
        <v>115</v>
      </c>
      <c r="E13" s="13"/>
      <c r="F13"/>
      <c r="G13"/>
      <c r="H13" s="17" t="str">
        <f>H4</f>
        <v>310832L</v>
      </c>
      <c r="I13" s="17" t="str">
        <f>I4</f>
        <v>amwaykoreaProductCatalog:Staged</v>
      </c>
      <c r="J13" s="13" t="s">
        <v>76</v>
      </c>
      <c r="K13" s="13" t="s">
        <v>91</v>
      </c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</row>
    <row r="14" spans="1:300" s="14" customFormat="1" ht="211.2" x14ac:dyDescent="0.45">
      <c r="A14" s="4" t="str">
        <f t="shared" si="0"/>
        <v>amwaykoreaProductCatalog:Staged</v>
      </c>
      <c r="B14" s="18" t="str">
        <f t="shared" si="1"/>
        <v>310832L:amwaykoreaProductCatalog:Staged</v>
      </c>
      <c r="C14" s="13" t="s">
        <v>62</v>
      </c>
      <c r="D14" s="19" t="s">
        <v>110</v>
      </c>
      <c r="E14" s="13"/>
      <c r="F14"/>
      <c r="G14"/>
      <c r="H14" s="17" t="str">
        <f>H4</f>
        <v>310832L</v>
      </c>
      <c r="I14" s="17" t="str">
        <f>I4</f>
        <v>amwaykoreaProductCatalog:Staged</v>
      </c>
      <c r="J14" s="13" t="s">
        <v>77</v>
      </c>
      <c r="K14" s="13" t="s">
        <v>92</v>
      </c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</row>
    <row r="15" spans="1:300" s="14" customFormat="1" ht="57.6" x14ac:dyDescent="0.45">
      <c r="A15" s="4" t="str">
        <f t="shared" si="0"/>
        <v>amwaykoreaProductCatalog:Staged</v>
      </c>
      <c r="B15" s="18" t="str">
        <f t="shared" si="1"/>
        <v>310832L:amwaykoreaProductCatalog:Staged</v>
      </c>
      <c r="C15" s="13" t="s">
        <v>63</v>
      </c>
      <c r="D15" s="19" t="s">
        <v>111</v>
      </c>
      <c r="E15" s="13"/>
      <c r="F15"/>
      <c r="G15"/>
      <c r="H15" s="17" t="str">
        <f>H4</f>
        <v>310832L</v>
      </c>
      <c r="I15" s="17" t="str">
        <f>I4</f>
        <v>amwaykoreaProductCatalog:Staged</v>
      </c>
      <c r="J15" s="13" t="s">
        <v>78</v>
      </c>
      <c r="K15" s="13" t="s">
        <v>93</v>
      </c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</row>
    <row r="16" spans="1:300" s="14" customFormat="1" x14ac:dyDescent="0.45">
      <c r="A16" s="4" t="str">
        <f t="shared" si="0"/>
        <v>amwaykoreaProductCatalog:Staged</v>
      </c>
      <c r="B16" s="18" t="str">
        <f t="shared" si="1"/>
        <v>310832L:amwaykoreaProductCatalog:Staged</v>
      </c>
      <c r="C16" s="13" t="s">
        <v>64</v>
      </c>
      <c r="D16" s="19" t="s">
        <v>112</v>
      </c>
      <c r="E16" s="13"/>
      <c r="F16"/>
      <c r="G16"/>
      <c r="H16" s="17" t="str">
        <f>H4</f>
        <v>310832L</v>
      </c>
      <c r="I16" s="17" t="str">
        <f>I4</f>
        <v>amwaykoreaProductCatalog:Staged</v>
      </c>
      <c r="J16" s="13" t="s">
        <v>79</v>
      </c>
      <c r="K16" s="13" t="s">
        <v>94</v>
      </c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</row>
    <row r="17" spans="1:28" s="14" customFormat="1" ht="230.4" x14ac:dyDescent="0.45">
      <c r="A17" s="4" t="str">
        <f t="shared" si="0"/>
        <v>amwaykoreaProductCatalog:Staged</v>
      </c>
      <c r="B17" s="18" t="str">
        <f t="shared" si="1"/>
        <v>310832L:amwaykoreaProductCatalog:Staged</v>
      </c>
      <c r="C17" s="13" t="s">
        <v>65</v>
      </c>
      <c r="D17" s="19" t="s">
        <v>113</v>
      </c>
      <c r="E17" s="13"/>
      <c r="F17"/>
      <c r="G17"/>
      <c r="H17" s="17" t="str">
        <f>H4</f>
        <v>310832L</v>
      </c>
      <c r="I17" s="17" t="str">
        <f>I4</f>
        <v>amwaykoreaProductCatalog:Staged</v>
      </c>
      <c r="J17" s="13" t="s">
        <v>80</v>
      </c>
      <c r="K17" s="13" t="s">
        <v>95</v>
      </c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</row>
    <row r="18" spans="1:28" s="14" customFormat="1" ht="134.4" x14ac:dyDescent="0.45">
      <c r="A18" s="4" t="str">
        <f t="shared" si="0"/>
        <v>amwaykoreaProductCatalog:Staged</v>
      </c>
      <c r="B18" s="18" t="str">
        <f t="shared" si="1"/>
        <v>310832L:amwaykoreaProductCatalog:Staged</v>
      </c>
      <c r="C18" s="13" t="s">
        <v>66</v>
      </c>
      <c r="D18" s="19" t="s">
        <v>114</v>
      </c>
      <c r="E18" s="13"/>
      <c r="F18"/>
      <c r="G18"/>
      <c r="H18" s="17" t="str">
        <f>H4</f>
        <v>310832L</v>
      </c>
      <c r="I18" s="17" t="str">
        <f>I4</f>
        <v>amwaykoreaProductCatalog:Staged</v>
      </c>
      <c r="J18" s="13" t="s">
        <v>81</v>
      </c>
      <c r="K18" s="13" t="s">
        <v>96</v>
      </c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</row>
    <row r="19" spans="1:28" s="14" customFormat="1" x14ac:dyDescent="0.45">
      <c r="A19" s="4"/>
      <c r="B19" s="4"/>
      <c r="C19" s="13"/>
      <c r="D19" s="13"/>
      <c r="E19" s="13"/>
      <c r="F19"/>
      <c r="G19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</row>
    <row r="20" spans="1:28" s="14" customFormat="1" x14ac:dyDescent="0.45">
      <c r="A20" s="4"/>
      <c r="B20" s="4"/>
      <c r="C20" s="13"/>
      <c r="D20" s="13"/>
      <c r="E20" s="13"/>
      <c r="F20"/>
      <c r="G20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</row>
    <row r="21" spans="1:28" s="14" customFormat="1" x14ac:dyDescent="0.45">
      <c r="A21" s="4"/>
      <c r="B21" s="4"/>
      <c r="C21" s="13"/>
      <c r="D21" s="13"/>
      <c r="E21" s="13"/>
      <c r="F21"/>
      <c r="G21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</row>
    <row r="22" spans="1:28" s="14" customFormat="1" x14ac:dyDescent="0.45">
      <c r="A22" s="4"/>
      <c r="B22" s="4"/>
      <c r="C22" s="13"/>
      <c r="D22" s="13"/>
      <c r="E22" s="13"/>
      <c r="F22"/>
      <c r="G22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</row>
    <row r="23" spans="1:28" s="14" customFormat="1" x14ac:dyDescent="0.45">
      <c r="A23" s="4"/>
      <c r="B23" s="4"/>
      <c r="C23" s="13"/>
      <c r="D23" s="13"/>
      <c r="E23" s="13"/>
      <c r="F23"/>
      <c r="G2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</row>
    <row r="24" spans="1:28" s="14" customFormat="1" x14ac:dyDescent="0.45">
      <c r="A24" s="4"/>
      <c r="B24" s="4"/>
      <c r="C24" s="13"/>
      <c r="D24" s="13"/>
      <c r="E24" s="13"/>
      <c r="F24"/>
      <c r="G24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</row>
    <row r="25" spans="1:28" s="14" customFormat="1" x14ac:dyDescent="0.45">
      <c r="A25" s="4"/>
      <c r="B25" s="4"/>
      <c r="C25" s="13"/>
      <c r="D25" s="13"/>
      <c r="E25" s="13"/>
      <c r="F25"/>
      <c r="G25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</row>
    <row r="26" spans="1:28" s="14" customFormat="1" x14ac:dyDescent="0.45">
      <c r="A26" s="4"/>
      <c r="B26" s="4"/>
      <c r="C26" s="13"/>
      <c r="D26" s="13"/>
      <c r="E26" s="13"/>
      <c r="F26"/>
      <c r="G26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</row>
    <row r="27" spans="1:28" s="14" customFormat="1" x14ac:dyDescent="0.45">
      <c r="A27" s="4"/>
      <c r="B27" s="4"/>
      <c r="C27" s="13"/>
      <c r="D27" s="13"/>
      <c r="E27" s="13"/>
      <c r="F27"/>
      <c r="G27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</row>
    <row r="28" spans="1:28" s="14" customFormat="1" x14ac:dyDescent="0.45">
      <c r="A28" s="4"/>
      <c r="B28" s="4"/>
      <c r="C28" s="13"/>
      <c r="D28" s="13"/>
      <c r="E28" s="13"/>
      <c r="F28"/>
      <c r="G28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</row>
    <row r="29" spans="1:28" s="14" customFormat="1" x14ac:dyDescent="0.45">
      <c r="A29" s="4"/>
      <c r="B29" s="4"/>
      <c r="C29" s="13"/>
      <c r="D29" s="13"/>
      <c r="E29" s="13"/>
      <c r="F29"/>
      <c r="G29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</row>
    <row r="30" spans="1:28" s="14" customFormat="1" x14ac:dyDescent="0.45">
      <c r="A30" s="4"/>
      <c r="B30" s="4"/>
      <c r="C30" s="13"/>
      <c r="D30" s="13"/>
      <c r="E30" s="13"/>
      <c r="F30"/>
      <c r="G30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</row>
    <row r="31" spans="1:28" s="14" customFormat="1" x14ac:dyDescent="0.45">
      <c r="A31" s="4"/>
      <c r="B31" s="4"/>
      <c r="C31" s="13"/>
      <c r="D31" s="13"/>
      <c r="E31" s="13"/>
      <c r="F31"/>
      <c r="G31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</row>
  </sheetData>
  <sheetProtection formatCells="0" formatColumns="0" formatRows="0" insertColumns="0" insertRows="0" insertHyperlinks="0" deleteColumns="0" deleteRows="0" sort="0" autoFilter="0"/>
  <phoneticPr fontId="8" type="noConversion"/>
  <conditionalFormatting sqref="AD1:KN1 A1:E1 H1:AB1">
    <cfRule type="expression" dxfId="9" priority="31">
      <formula>A$1&lt;&gt;""</formula>
    </cfRule>
  </conditionalFormatting>
  <conditionalFormatting sqref="A19:E1987 J4:KN1987 KO1:XFD1987 C4:E18 H5:I1987 A4:A18">
    <cfRule type="expression" dxfId="8" priority="32">
      <formula>AND(A$1&lt;&gt;"",MOD(ROW(),2)=0)</formula>
    </cfRule>
    <cfRule type="expression" dxfId="7" priority="33">
      <formula>AND(A$1&lt;&gt;"",MOD(ROW(),2)=1)</formula>
    </cfRule>
    <cfRule type="expression" dxfId="6" priority="34">
      <formula>A$1&lt;&gt;""</formula>
    </cfRule>
  </conditionalFormatting>
  <conditionalFormatting sqref="AD2:KN3 A2:E3 H2:K2 L2:AB3">
    <cfRule type="expression" dxfId="5" priority="25">
      <formula>A$1&lt;&gt;""</formula>
    </cfRule>
  </conditionalFormatting>
  <conditionalFormatting sqref="AC1">
    <cfRule type="expression" dxfId="4" priority="8">
      <formula>AC$1&lt;&gt;""</formula>
    </cfRule>
  </conditionalFormatting>
  <conditionalFormatting sqref="AC2:AC3">
    <cfRule type="expression" dxfId="3" priority="7">
      <formula>AC$1&lt;&gt;""</formula>
    </cfRule>
  </conditionalFormatting>
  <conditionalFormatting sqref="I4">
    <cfRule type="expression" dxfId="2" priority="4">
      <formula>AND(I$1&lt;&gt;"",MOD(ROW(),2)=0)</formula>
    </cfRule>
    <cfRule type="expression" dxfId="1" priority="5">
      <formula>AND(I$1&lt;&gt;"",MOD(ROW(),2)=1)</formula>
    </cfRule>
    <cfRule type="expression" dxfId="0" priority="6">
      <formula>I$1&lt;&gt;""</formula>
    </cfRule>
  </conditionalFormatting>
  <dataValidations disablePrompts="1" count="5">
    <dataValidation allowBlank="1" showInputMessage="1" showErrorMessage="1" promptTitle="Default values" prompt="Define a default values for whole column" sqref="B3:E3 J3:KN3" xr:uid="{00000000-0002-0000-0200-000002000000}"/>
    <dataValidation allowBlank="1" showInputMessage="1" showErrorMessage="1" promptTitle="Pattern" prompt="Shouldn't be modified" sqref="A2" xr:uid="{00000000-0002-0000-0200-000003000000}"/>
    <dataValidation allowBlank="1" showInputMessage="1" showErrorMessage="1" promptTitle="Default values" prompt="Define default values for the column" sqref="A3" xr:uid="{00000000-0002-0000-0200-000004000000}"/>
    <dataValidation type="list" allowBlank="1" showInputMessage="1" showErrorMessage="1" sqref="A1:E1 H1:KN1" xr:uid="{00000000-0002-0000-0200-000000000000}">
      <formula1>TypeAvaliableAttr</formula1>
    </dataValidation>
    <dataValidation allowBlank="1" showInputMessage="1" showErrorMessage="1" promptTitle="Pattern" prompt="no modify" sqref="B2:E2 H2:KN2" xr:uid="{00000000-0002-0000-0200-000001000000}"/>
  </dataValidations>
  <pageMargins left="0.7" right="0.7" top="0.75" bottom="0.75" header="0.3" footer="0.3"/>
  <pageSetup paperSize="9" orientation="portrait" r:id="rId1"/>
  <colBreaks count="1" manualBreakCount="1">
    <brk id="10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11</vt:i4>
      </vt:variant>
    </vt:vector>
  </HeadingPairs>
  <TitlesOfParts>
    <vt:vector size="12" baseType="lpstr">
      <vt:lpstr>ProductAttribute</vt:lpstr>
      <vt:lpstr>AttrDisplayedNameRef</vt:lpstr>
      <vt:lpstr>AttrLocalized</vt:lpstr>
      <vt:lpstr>AttrLocLang</vt:lpstr>
      <vt:lpstr>AttrName</vt:lpstr>
      <vt:lpstr>AttrOptional</vt:lpstr>
      <vt:lpstr>AttrQualifier</vt:lpstr>
      <vt:lpstr>AttrTypeCode</vt:lpstr>
      <vt:lpstr>AttrTypeItemType</vt:lpstr>
      <vt:lpstr>AttrUnique</vt:lpstr>
      <vt:lpstr>TypeCode</vt:lpstr>
      <vt:lpstr>TypeName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SAP Hybris</dc:creator>
  <cp:lastModifiedBy>GunWoo Lee</cp:lastModifiedBy>
  <dcterms:created xsi:type="dcterms:W3CDTF">2017-01-02T11:55:56Z</dcterms:created>
  <dcterms:modified xsi:type="dcterms:W3CDTF">2022-03-02T01:21:05Z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P Hybris vendor">
    <vt:lpwstr>SAP Hybris vendor</vt:lpwstr>
  </property>
</Properties>
</file>