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eapons" sheetId="1" state="visible" r:id="rId2"/>
    <sheet name="starting_weapons" sheetId="2" state="visible" r:id="rId3"/>
    <sheet name="armor" sheetId="3" state="visible" r:id="rId4"/>
    <sheet name="accessories" sheetId="4" state="visible" r:id="rId5"/>
    <sheet name="armor_accessories" sheetId="5" state="visible" r:id="rId6"/>
    <sheet name="chalice_accessories" sheetId="6" state="visible" r:id="rId7"/>
    <sheet name="edible_accessories" sheetId="7" state="visible" r:id="rId8"/>
    <sheet name="monster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<sst xmlns="http://schemas.openxmlformats.org/spreadsheetml/2006/main" count="97" uniqueCount="78">
  <si>
    <t xml:space="preserve">Weapon</t>
  </si>
  <si>
    <t xml:space="preserve">Focus Attack</t>
  </si>
  <si>
    <t xml:space="preserve">Combat Bonus</t>
  </si>
  <si>
    <t xml:space="preserve">Extra Combat Dice</t>
  </si>
  <si>
    <t xml:space="preserve">Tribe</t>
  </si>
  <si>
    <t xml:space="preserve">Aura Racket</t>
  </si>
  <si>
    <t xml:space="preserve">Aura Blast</t>
  </si>
  <si>
    <t xml:space="preserve">Selkie</t>
  </si>
  <si>
    <t xml:space="preserve">Copper Sword</t>
  </si>
  <si>
    <t xml:space="preserve">Power Slash</t>
  </si>
  <si>
    <t xml:space="preserve">Clavat</t>
  </si>
  <si>
    <t xml:space="preserve">Iron Lance</t>
  </si>
  <si>
    <t xml:space="preserve">Cyclone Slash</t>
  </si>
  <si>
    <t xml:space="preserve">Liltie</t>
  </si>
  <si>
    <t xml:space="preserve">Orc Hammer</t>
  </si>
  <si>
    <t xml:space="preserve">Power Bomb</t>
  </si>
  <si>
    <t xml:space="preserve">Yuke</t>
  </si>
  <si>
    <t xml:space="preserve">Armor</t>
  </si>
  <si>
    <t xml:space="preserve">Effect</t>
  </si>
  <si>
    <t xml:space="preserve">Blessed Mail</t>
  </si>
  <si>
    <t xml:space="preserve">Ignore nausea. Roll 1 Extra Dice when casting Healing Magic. 1 Extra Heart per point of Unity.</t>
  </si>
  <si>
    <t xml:space="preserve">Travel Clothes</t>
  </si>
  <si>
    <t xml:space="preserve">Roll 1 Extra Dice when rolling Unity in town. No extra hearts.</t>
  </si>
  <si>
    <t xml:space="preserve">Crystal Mail</t>
  </si>
  <si>
    <t xml:space="preserve">Ignore nausea. 1 Extra Heart per point of Unity.</t>
  </si>
  <si>
    <t xml:space="preserve">Eternal Mail</t>
  </si>
  <si>
    <t xml:space="preserve">Stasis becomes Paralysis.  1 Extra Heart per point of Magic.</t>
  </si>
  <si>
    <t xml:space="preserve">Flame Mail</t>
  </si>
  <si>
    <t xml:space="preserve">Ignore Burning.  1 Extra Heart per point of Magic.</t>
  </si>
  <si>
    <t xml:space="preserve">Frost Mail</t>
  </si>
  <si>
    <t xml:space="preserve">Ignore Freezing. 1 Extra Heart per point of Magic.</t>
  </si>
  <si>
    <t xml:space="preserve">Storm Mail</t>
  </si>
  <si>
    <t xml:space="preserve">Ignore Paralysis.  1 Extra Heart per point of Magic.</t>
  </si>
  <si>
    <t xml:space="preserve">Time Mail</t>
  </si>
  <si>
    <t xml:space="preserve">Slow becomes Freezing.  1 Extra Heart per point of Magic.</t>
  </si>
  <si>
    <t xml:space="preserve">Gold Mail</t>
  </si>
  <si>
    <t xml:space="preserve">Start dungeons with a random healing magicite. 1 Extra Heart per point of Magic.</t>
  </si>
  <si>
    <t xml:space="preserve">Saintly Mail</t>
  </si>
  <si>
    <t xml:space="preserve">Start dungeons with a random healing magicite. 1 Extra Heart per point of Unity.</t>
  </si>
  <si>
    <t xml:space="preserve">Bronze Plate</t>
  </si>
  <si>
    <t xml:space="preserve">2 Extra Hearts per point of Combat</t>
  </si>
  <si>
    <t xml:space="preserve">Iron Plate</t>
  </si>
  <si>
    <t xml:space="preserve">3 Extra Hearts per point of Combat</t>
  </si>
  <si>
    <t xml:space="preserve">Diamond Plate</t>
  </si>
  <si>
    <t xml:space="preserve">4 Extra Hearts per point of Combat</t>
  </si>
  <si>
    <t xml:space="preserve">Mythril Plate</t>
  </si>
  <si>
    <t xml:space="preserve">5 Extra Hearts per point of Combat</t>
  </si>
  <si>
    <t xml:space="preserve">Gaia Plate</t>
  </si>
  <si>
    <t xml:space="preserve">4 Extra Hearts per point of Unity. Clavat exclusive.</t>
  </si>
  <si>
    <t xml:space="preserve">Accessory</t>
  </si>
  <si>
    <t xml:space="preserve">Backpack</t>
  </si>
  <si>
    <t xml:space="preserve">Gain an accessory slot for each point of Unity. Only use these for Food and Edible Accessories.</t>
  </si>
  <si>
    <t xml:space="preserve">Crystal Shard</t>
  </si>
  <si>
    <t xml:space="preserve">You may fuse your attacks and spells with the element of your chalice.</t>
  </si>
  <si>
    <t xml:space="preserve">Winged Belt</t>
  </si>
  <si>
    <t xml:space="preserve">Rolling a 2 also counts as a Crit.</t>
  </si>
  <si>
    <t xml:space="preserve">Description</t>
  </si>
  <si>
    <t xml:space="preserve">Crystal Feather</t>
  </si>
  <si>
    <t xml:space="preserve">If the pressure roll is less than or equal to your Luck stat, don't thicken the miasma.</t>
  </si>
  <si>
    <t xml:space="preserve">Piece of bark of a Myrrh tree.</t>
  </si>
  <si>
    <t xml:space="preserve">Myrrh Leaf</t>
  </si>
  <si>
    <t xml:space="preserve">Clear a Status Effect from yourself</t>
  </si>
  <si>
    <t xml:space="preserve">Leaf of a Myrrh tree, glowing with clean air.</t>
  </si>
  <si>
    <t xml:space="preserve">Phoenix Down</t>
  </si>
  <si>
    <t xml:space="preserve">When you lose your last heart, this revives you at 1 heart.</t>
  </si>
  <si>
    <t xml:space="preserve">Magic flower. Looks like a flame and a feather.</t>
  </si>
  <si>
    <t xml:space="preserve">Strange Liquid</t>
  </si>
  <si>
    <t xml:space="preserve">Heal all your hearts</t>
  </si>
  <si>
    <t xml:space="preserve">Rare drink. Probably Myrrh dew and herbs.</t>
  </si>
  <si>
    <t xml:space="preserve">Monster</t>
  </si>
  <si>
    <t xml:space="preserve">Hearts</t>
  </si>
  <si>
    <t xml:space="preserve">Combat</t>
  </si>
  <si>
    <t xml:space="preserve">Unity</t>
  </si>
  <si>
    <t xml:space="preserve">Magic</t>
  </si>
  <si>
    <t xml:space="preserve">Resistances</t>
  </si>
  <si>
    <t xml:space="preserve">Vulnerabilities</t>
  </si>
  <si>
    <t xml:space="preserve">Abilities</t>
  </si>
  <si>
    <t xml:space="preserve">Goblin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</si>
</sst>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"/>
    <col collapsed="false" customWidth="true" hidden="false" outlineLevel="0" max="2" min="2" style="1" width="14.09"/>
    <col collapsed="false" customWidth="true" hidden="false" outlineLevel="0" max="4" min="4" style="1" width="16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s">
        <v>6</v>
      </c>
      <c r="C2" s="1" t="n">
        <v>0</v>
      </c>
      <c r="D2" s="1" t="n">
        <v>0</v>
      </c>
      <c r="E2" s="1" t="s">
        <v>7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n">
        <v>0</v>
      </c>
      <c r="D3" s="1" t="n">
        <v>0</v>
      </c>
      <c r="E3" s="1" t="s">
        <v>10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n">
        <v>0</v>
      </c>
      <c r="D4" s="1" t="n">
        <v>0</v>
      </c>
      <c r="E4" s="1" t="s">
        <v>13</v>
      </c>
    </row>
    <row r="5" customFormat="false" ht="12.8" hidden="false" customHeight="false" outlineLevel="0" collapsed="false">
      <c r="A5" s="2" t="s">
        <v>14</v>
      </c>
      <c r="B5" s="1" t="s">
        <v>15</v>
      </c>
      <c r="C5" s="1" t="n">
        <v>0</v>
      </c>
      <c r="D5" s="1" t="n">
        <v>0</v>
      </c>
      <c r="E5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"/>
    <col collapsed="false" customWidth="true" hidden="false" outlineLevel="0" max="2" min="2" style="1" width="14.09"/>
    <col collapsed="false" customWidth="true" hidden="false" outlineLevel="0" max="3" min="3" style="1" width="13.53"/>
    <col collapsed="false" customWidth="true" hidden="false" outlineLevel="0" max="4" min="4" style="1" width="16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8</v>
      </c>
      <c r="B2" s="1" t="str">
        <f aca="false">LOOKUP(A2,weapons!A:A,weapons!B:B)</f>
        <v>Power Slash</v>
      </c>
      <c r="C2" s="1" t="n">
        <f aca="false">LOOKUP(A2,weapons!A:A,weapons!C:C)</f>
        <v>0</v>
      </c>
      <c r="D2" s="1" t="n">
        <f aca="false">LOOKUP(A2,weapons!A:A,weapons!D:D)</f>
        <v>0</v>
      </c>
      <c r="E2" s="1" t="str">
        <f aca="false">LOOKUP(A2,weapons!A:A,weapons!E:E)</f>
        <v>Clavat</v>
      </c>
    </row>
    <row r="3" customFormat="false" ht="12.8" hidden="false" customHeight="false" outlineLevel="0" collapsed="false">
      <c r="A3" s="2" t="s">
        <v>11</v>
      </c>
      <c r="B3" s="1" t="str">
        <f aca="false">LOOKUP(A3,weapons!A:A,weapons!B:B)</f>
        <v>Cyclone Slash</v>
      </c>
      <c r="C3" s="1" t="n">
        <f aca="false">LOOKUP(A3,weapons!A:A,weapons!C:C)</f>
        <v>0</v>
      </c>
      <c r="D3" s="1" t="n">
        <f aca="false">LOOKUP(A3,weapons!A:A,weapons!D:D)</f>
        <v>0</v>
      </c>
      <c r="E3" s="1" t="str">
        <f aca="false">LOOKUP(A3,weapons!A:A,weapons!E:E)</f>
        <v>Liltie</v>
      </c>
    </row>
    <row r="4" customFormat="false" ht="12.8" hidden="false" customHeight="false" outlineLevel="0" collapsed="false">
      <c r="A4" s="1" t="s">
        <v>14</v>
      </c>
      <c r="B4" s="1" t="str">
        <f aca="false">LOOKUP(A4,weapons!A:A,weapons!B:B)</f>
        <v>Power Bomb</v>
      </c>
      <c r="C4" s="1" t="n">
        <f aca="false">LOOKUP(A4,weapons!A:A,weapons!C:C)</f>
        <v>0</v>
      </c>
      <c r="D4" s="1" t="n">
        <f aca="false">LOOKUP(A4,weapons!A:A,weapons!D:D)</f>
        <v>0</v>
      </c>
      <c r="E4" s="1" t="str">
        <f aca="false">LOOKUP(A4,weapons!A:A,weapons!E:E)</f>
        <v>Yuke</v>
      </c>
    </row>
    <row r="5" customFormat="false" ht="12.8" hidden="false" customHeight="false" outlineLevel="0" collapsed="false">
      <c r="A5" s="1" t="s">
        <v>5</v>
      </c>
      <c r="B5" s="1" t="str">
        <f aca="false">LOOKUP(A5,weapons!A:A,weapons!B:B)</f>
        <v>Aura Blast</v>
      </c>
      <c r="C5" s="1" t="n">
        <f aca="false">LOOKUP(A5,weapons!A:A,weapons!C:C)</f>
        <v>0</v>
      </c>
      <c r="D5" s="1" t="n">
        <f aca="false">LOOKUP(A5,weapons!A:A,weapons!D:D)</f>
        <v>0</v>
      </c>
      <c r="E5" s="1" t="str">
        <f aca="false">LOOKUP(A5,weapons!A:A,weapons!E:E)</f>
        <v>Selkie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12"/>
    <col collapsed="false" customWidth="true" hidden="false" outlineLevel="0" max="2" min="2" style="1" width="89.99"/>
  </cols>
  <sheetData>
    <row r="1" customFormat="false" ht="12.8" hidden="false" customHeight="false" outlineLevel="0" collapsed="false">
      <c r="A1" s="1" t="s">
        <v>17</v>
      </c>
      <c r="B1" s="1" t="s">
        <v>18</v>
      </c>
      <c r="C1" s="2"/>
    </row>
    <row r="2" customFormat="false" ht="12.8" hidden="false" customHeight="false" outlineLevel="0" collapsed="false">
      <c r="A2" s="1" t="s">
        <v>19</v>
      </c>
      <c r="B2" s="1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</row>
    <row r="4" customFormat="false" ht="12.8" hidden="false" customHeight="false" outlineLevel="0" collapsed="false">
      <c r="A4" s="1" t="s">
        <v>23</v>
      </c>
      <c r="B4" s="1" t="s">
        <v>24</v>
      </c>
    </row>
    <row r="5" customFormat="false" ht="12.8" hidden="false" customHeight="false" outlineLevel="0" collapsed="false">
      <c r="A5" s="1" t="s">
        <v>25</v>
      </c>
      <c r="B5" s="1" t="s">
        <v>26</v>
      </c>
    </row>
    <row r="6" customFormat="false" ht="12.8" hidden="false" customHeight="false" outlineLevel="0" collapsed="false">
      <c r="A6" s="1" t="s">
        <v>27</v>
      </c>
      <c r="B6" s="1" t="s">
        <v>28</v>
      </c>
    </row>
    <row r="7" customFormat="false" ht="12.8" hidden="false" customHeight="false" outlineLevel="0" collapsed="false">
      <c r="A7" s="1" t="s">
        <v>29</v>
      </c>
      <c r="B7" s="1" t="s">
        <v>30</v>
      </c>
    </row>
    <row r="8" customFormat="false" ht="12.8" hidden="false" customHeight="false" outlineLevel="0" collapsed="false">
      <c r="A8" s="1" t="s">
        <v>31</v>
      </c>
      <c r="B8" s="1" t="s">
        <v>32</v>
      </c>
    </row>
    <row r="9" customFormat="false" ht="12.8" hidden="false" customHeight="false" outlineLevel="0" collapsed="false">
      <c r="A9" s="1" t="s">
        <v>33</v>
      </c>
      <c r="B9" s="2" t="s">
        <v>34</v>
      </c>
    </row>
    <row r="10" customFormat="false" ht="12.8" hidden="false" customHeight="false" outlineLevel="0" collapsed="false">
      <c r="A10" s="1" t="s">
        <v>35</v>
      </c>
      <c r="B10" s="1" t="s">
        <v>36</v>
      </c>
    </row>
    <row r="11" customFormat="false" ht="12.8" hidden="false" customHeight="false" outlineLevel="0" collapsed="false">
      <c r="A11" s="1" t="s">
        <v>37</v>
      </c>
      <c r="B11" s="1" t="s">
        <v>38</v>
      </c>
    </row>
    <row r="12" customFormat="false" ht="12.8" hidden="false" customHeight="false" outlineLevel="0" collapsed="false">
      <c r="A12" s="1" t="s">
        <v>39</v>
      </c>
      <c r="B12" s="1" t="s">
        <v>40</v>
      </c>
    </row>
    <row r="13" customFormat="false" ht="12.8" hidden="false" customHeight="false" outlineLevel="0" collapsed="false">
      <c r="A13" s="1" t="s">
        <v>41</v>
      </c>
      <c r="B13" s="1" t="s">
        <v>42</v>
      </c>
    </row>
    <row r="14" customFormat="false" ht="12.8" hidden="false" customHeight="false" outlineLevel="0" collapsed="false">
      <c r="A14" s="1" t="s">
        <v>43</v>
      </c>
      <c r="B14" s="1" t="s">
        <v>44</v>
      </c>
    </row>
    <row r="15" customFormat="false" ht="12.8" hidden="false" customHeight="false" outlineLevel="0" collapsed="false">
      <c r="A15" s="1" t="s">
        <v>45</v>
      </c>
      <c r="B15" s="1" t="s">
        <v>46</v>
      </c>
    </row>
    <row r="16" customFormat="false" ht="12.8" hidden="false" customHeight="false" outlineLevel="0" collapsed="false">
      <c r="A16" s="1" t="s">
        <v>47</v>
      </c>
      <c r="B16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86.14"/>
  </cols>
  <sheetData>
    <row r="1" customFormat="false" ht="12.8" hidden="false" customHeight="false" outlineLevel="0" collapsed="false">
      <c r="A1" s="1" t="s">
        <v>49</v>
      </c>
      <c r="B1" s="1" t="s">
        <v>18</v>
      </c>
      <c r="C1" s="1"/>
    </row>
    <row r="2" customFormat="false" ht="12.8" hidden="false" customHeight="false" outlineLevel="0" collapsed="false">
      <c r="A2" s="1" t="s">
        <v>50</v>
      </c>
      <c r="B2" s="1" t="s">
        <v>51</v>
      </c>
      <c r="C2" s="1"/>
    </row>
    <row r="3" customFormat="false" ht="12.8" hidden="false" customHeight="false" outlineLevel="0" collapsed="false">
      <c r="A3" s="0" t="s">
        <v>52</v>
      </c>
      <c r="B3" s="1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7.86"/>
  </cols>
  <sheetData>
    <row r="1" customFormat="false" ht="12.8" hidden="false" customHeight="false" outlineLevel="0" collapsed="false">
      <c r="A1" s="1" t="s">
        <v>49</v>
      </c>
      <c r="B1" s="1" t="s">
        <v>18</v>
      </c>
      <c r="C1" s="1" t="s">
        <v>4</v>
      </c>
    </row>
    <row r="2" customFormat="false" ht="12.8" hidden="false" customHeight="false" outlineLevel="0" collapsed="false">
      <c r="A2" s="1" t="s">
        <v>54</v>
      </c>
      <c r="B2" s="1" t="s">
        <v>55</v>
      </c>
      <c r="C2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69.03"/>
  </cols>
  <sheetData>
    <row r="1" customFormat="false" ht="12.8" hidden="false" customHeight="false" outlineLevel="0" collapsed="false">
      <c r="A1" s="1" t="s">
        <v>49</v>
      </c>
      <c r="B1" s="1" t="s">
        <v>18</v>
      </c>
      <c r="C1" s="0" t="s">
        <v>56</v>
      </c>
    </row>
    <row r="2" customFormat="false" ht="12.8" hidden="false" customHeight="false" outlineLevel="0" collapsed="false">
      <c r="A2" s="1" t="s">
        <v>57</v>
      </c>
      <c r="B2" s="1" t="s">
        <v>58</v>
      </c>
      <c r="C2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9.53"/>
  </cols>
  <sheetData>
    <row r="1" customFormat="false" ht="12.8" hidden="false" customHeight="false" outlineLevel="0" collapsed="false">
      <c r="A1" s="1" t="s">
        <v>49</v>
      </c>
      <c r="B1" s="1" t="s">
        <v>18</v>
      </c>
      <c r="C1" s="1" t="s">
        <v>56</v>
      </c>
    </row>
    <row r="2" customFormat="false" ht="12.8" hidden="false" customHeight="false" outlineLevel="0" collapsed="false">
      <c r="A2" s="1" t="s">
        <v>60</v>
      </c>
      <c r="B2" s="1" t="s">
        <v>61</v>
      </c>
      <c r="C2" s="1" t="s">
        <v>62</v>
      </c>
    </row>
    <row r="3" customFormat="false" ht="12.8" hidden="false" customHeight="false" outlineLevel="0" collapsed="false">
      <c r="A3" s="0" t="s">
        <v>63</v>
      </c>
      <c r="B3" s="1" t="s">
        <v>64</v>
      </c>
      <c r="C3" s="0" t="s">
        <v>65</v>
      </c>
    </row>
    <row r="4" customFormat="false" ht="12.8" hidden="false" customHeight="false" outlineLevel="0" collapsed="false">
      <c r="A4" s="0" t="s">
        <v>66</v>
      </c>
      <c r="B4" s="1" t="s">
        <v>67</v>
      </c>
      <c r="C4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7" min="7" style="1" width="12.69"/>
    <col collapsed="false" customWidth="true" hidden="false" outlineLevel="0" max="8" min="8" style="1" width="23.41"/>
  </cols>
  <sheetData>
    <row r="1" customFormat="false" ht="12.8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</row>
    <row r="2" customFormat="false" ht="12.8" hidden="false" customHeight="false" outlineLevel="0" collapsed="false">
      <c r="A2" s="1" t="s">
        <v>77</v>
      </c>
      <c r="B2" s="1" t="n">
        <v>3</v>
      </c>
      <c r="C2" s="1" t="n">
        <v>2</v>
      </c>
      <c r="D2" s="1" t="n">
        <v>1</v>
      </c>
      <c r="E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2023-08-22T09:56:09Z</dcterms:created>
  <dc:creator/>
  <dc:description/>
  <dc:language>en-US</dc:language>
  <cp:lastModifiedBy/>
  <dcterms:modified xsi:type="dcterms:W3CDTF">2023-09-02T05:08:01Z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