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229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esktop\"/>
    </mc:Choice>
  </mc:AlternateContent>
  <x:bookViews>
    <x:workbookView xWindow="0" yWindow="0" windowWidth="18920" windowHeight="6290"/>
  </x:bookViews>
  <x:sheets>
    <x:sheet name="Sheet1 (2)" sheetId="1" r:id="rId4"/>
  </x:sheets>
  <x:definedNames>
    <x:definedName name="_xlnm.Print_Area" localSheetId="0">'Sheet1 (2)'!$B$2:$M$75</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<x:sst xmlns:r="http://schemas.openxmlformats.org/officeDocument/2006/relationships" xmlns:c="http://schemas.openxmlformats.org/drawingml/2006/chart" xmlns:x="http://schemas.openxmlformats.org/spreadsheetml/2006/main" count="120" uniqueCount="96">
  <x:si>
    <x:t>유아,노인낙상방지 / 반려견슬개골보호 / 가정집, 어린이집, 교회, 병원 시설시공 /  고급인테리어 / 연예인셀럽시공
대한민국제조ISO9001품질인증업체 / 유아KC인증 / 층간소음효율약70% / 충격흡수율 98%(신생아), 74%(유아) / 라돈무해성적서 / 고압고밀도 / 유해물질불검출</x:t>
  </x:si>
  <x:si>
    <x:t>참고용 평균 아파트 견적장수 (집마다 차이가 있음) +10장</x:t>
  </x:si>
  <x:si>
    <x:t>공통 필수안내사항 (TPU매트 공통적특성으로 보상사유아님)</x:t>
  </x:si>
  <x:si>
    <x:t>황금사이즈,가성비</x:t>
  </x:si>
  <x:si>
    <x:t>플랫 / 공기라인 / 공기엠보</x:t>
  </x:si>
  <x:si>
    <x:t>노커넥 / 숏츠커넥 / 롱커넥</x:t>
  </x:si>
  <x:si>
    <x:t>황변(화학성분안넣음) / 무황변(레더재질)</x:t>
  </x:si>
  <x:si>
    <x:t>40장-45장</x:t>
  </x:si>
  <x:si>
    <x:t>거실복도</x:t>
  </x:si>
  <x:si>
    <x:t>주방아래</x:t>
  </x:si>
  <x:si>
    <x:t>시공비/마진</x:t>
  </x:si>
  <x:si>
    <x:t>시공뺀마진</x:t>
  </x:si>
  <x:si>
    <x:t>34평 거주복</x:t>
  </x:si>
  <x:si>
    <x:t>장당마진</x:t>
  </x:si>
  <x:si>
    <x:t>25-30장</x:t>
  </x:si>
  <x:si>
    <x:t>참고사항</x:t>
  </x:si>
  <x:si>
    <x:t>40평 거주복</x:t>
  </x:si>
  <x:si>
    <x:t>시공비2500</x:t>
  </x:si>
  <x:si>
    <x:t>중문복도</x:t>
  </x:si>
  <x:si>
    <x:t>고객분성함</x:t>
  </x:si>
  <x:si>
    <x:t>견적날짜</x:t>
  </x:si>
  <x:si>
    <x:t>보통작은방</x:t>
  </x:si>
  <x:si>
    <x:t>고객분번호</x:t>
  </x:si>
  <x:si>
    <x:t>총수량 여유</x:t>
  </x:si>
  <x:si>
    <x:t>30평 거주복</x:t>
  </x:si>
  <x:si>
    <x:t>24평 거주복</x:t>
  </x:si>
  <x:si>
    <x:t>화/화베</x:t>
  </x:si>
  <x:si>
    <x:t xml:space="preserve"> TPU</x:t>
  </x:si>
  <x:si>
    <x:t>매트세부</x:t>
  </x:si>
  <x:si>
    <x:t>기본안내사항</x:t>
  </x:si>
  <x:si>
    <x:t>추가할인안내</x:t>
  </x:si>
  <x:si>
    <x:t>시공비 3500</x:t>
  </x:si>
  <x:si>
    <x:t>시공비 3000</x:t>
  </x:si>
  <x:si>
    <x:t>공급가</x:t>
  </x:si>
  <x:si>
    <x:t>세로</x:t>
  </x:si>
  <x:si>
    <x:t>총수량</x:t>
  </x:si>
  <x:si>
    <x:t>방</x:t>
  </x:si>
  <x:si>
    <x:t>거실</x:t>
  </x:si>
  <x:si>
    <x:t>총마진</x:t>
  </x:si>
  <x:si>
    <x:t>가로</x:t>
  </x:si>
  <x:si>
    <x:t>주방</x:t>
  </x:si>
  <x:si>
    <x:t>계약금</x:t>
  </x:si>
  <x:si>
    <x:t>큰방</x:t>
  </x:si>
  <x:si>
    <x:t>황변</x:t>
  </x:si>
  <x:si>
    <x:t xml:space="preserve">0.6 / 1.5 / 2.1 / 2.3 / 2.4 </x:t>
  </x:si>
  <x:si>
    <x:t>600 / 700 / 800 / 1000 / 1200</x:t>
  </x:si>
  <x:si>
    <x:t>펜트리 0.4,1.2</x:t>
  </x:si>
  <x:si>
    <x:t>펜트리,로청,난방효율,바닥손상리스크 고려</x:t>
  </x:si>
  <x:si>
    <x:t>바로진행하시는 고객분 / 공동구매진행고객</x:t>
  </x:si>
  <x:si>
    <x:t>화/베</x:t>
  </x:si>
  <x:si>
    <x:t>베</x:t>
  </x:si>
  <x:si>
    <x:t>효율적</x:t>
  </x:si>
  <x:si>
    <x:t>엠보</x:t>
  </x:si>
  <x:si>
    <x:t>그</x:t>
  </x:si>
  <x:si>
    <x:t>절약형</x:t>
  </x:si>
  <x:si>
    <x:r>
      <mc:AlternateContent xmlns:mc="http://schemas.openxmlformats.org/markup-compatibility/2006">
        <mc:Choice xmlns:hs="http://schemas.haansoft.com/office/spreadsheet/8.0" Requires="hs">
          <x:rPr hs:extension="1">
            <x:rFont val="KoPub돋움체 Bold"/>
            <x:sz val="9"/>
            <x:color rgb="ff409ee5"/>
            <hs:size val="100"/>
            <hs:ratio val="100"/>
            <hs:spacing val="0"/>
            <hs:offset val="0"/>
          </x:rPr>
        </mc:Choice>
        <mc:Fallback>
          <x:rPr>
            <x:rFont val="KoPub돋움체 Bold"/>
            <x:sz val="9"/>
            <x:color rgb="ff409ee5"/>
          </x:rPr>
        </mc:Fallback>
      </mc:AlternateContent>
      <x:t xml:space="preserve">* 소개건, 당일계약 기본공구적용
* 당일짝궁할인 (2인.3인.7인.10인 장당 5백-2천)       </x:t>
    </x:r>
    <x:r>
      <mc:AlternateContent xmlns:mc="http://schemas.openxmlformats.org/markup-compatibility/2006">
        <mc:Choice xmlns:hs="http://schemas.haansoft.com/office/spreadsheet/8.0" Requires="hs">
          <x:rPr hs:extension="1">
            <x:rFont val="KoPub돋움체 Bold"/>
            <x:sz val="9"/>
            <x:color rgb="fff2f8fd"/>
            <hs:size val="100"/>
            <hs:ratio val="100"/>
            <hs:spacing val="0"/>
            <hs:offset val="0"/>
          </x:rPr>
        </mc:Choice>
        <mc:Fallback>
          <x:rPr>
            <x:rFont val="KoPub돋움체 Bold"/>
            <x:sz val="9"/>
            <x:color rgb="fff2f8fd"/>
          </x:rPr>
        </mc:Fallback>
      </mc:AlternateContent>
      <x:t>ㅁ</x:t>
    </x:r>
    <x:r>
      <mc:AlternateContent xmlns:mc="http://schemas.openxmlformats.org/markup-compatibility/2006">
        <mc:Choice xmlns:hs="http://schemas.haansoft.com/office/spreadsheet/8.0" Requires="hs">
          <x:rPr hs:extension="1">
            <x:rFont val="KoPub돋움체 Bold"/>
            <x:sz val="9"/>
            <x:color rgb="ff409ee5"/>
            <hs:size val="100"/>
            <hs:ratio val="100"/>
            <hs:spacing val="0"/>
            <hs:offset val="0"/>
          </x:rPr>
        </mc:Choice>
        <mc:Fallback>
          <x:rPr>
            <x:rFont val="KoPub돋움체 Bold"/>
            <x:sz val="9"/>
            <x:color rgb="ff409ee5"/>
          </x:rPr>
        </mc:Fallback>
      </mc:AlternateContent>
      <x:t xml:space="preserve">                                </x:t>
    </x:r>
    <x:r>
      <mc:AlternateContent xmlns:mc="http://schemas.openxmlformats.org/markup-compatibility/2006">
        <mc:Choice xmlns:hs="http://schemas.haansoft.com/office/spreadsheet/8.0" Requires="hs">
          <x:rPr hs:extension="1">
            <x:rFont val="KoPub돋움체 Bold"/>
            <x:sz val="9"/>
            <x:color rgb="ff000000"/>
            <hs:size val="100"/>
            <hs:ratio val="100"/>
            <hs:spacing val="0"/>
            <hs:offset val="0"/>
          </x:rPr>
        </mc:Choice>
        <mc:Fallback>
          <x:rPr>
            <x:rFont val="KoPub돋움체 Bold"/>
            <x:sz val="9"/>
            <x:color rgb="ff000000"/>
          </x:rPr>
        </mc:Fallback>
      </mc:AlternateContent>
      <x:t xml:space="preserve">                                                                             [600기준] 기존가격2.9만-&gt;소개또는공구 2.5만    </x:t>
    </x:r>
    <x:r>
      <mc:AlternateContent xmlns:mc="http://schemas.openxmlformats.org/markup-compatibility/2006">
        <mc:Choice xmlns:hs="http://schemas.haansoft.com/office/spreadsheet/8.0" Requires="hs">
          <x:rPr hs:extension="1">
            <x:rFont val="KoPub돋움체 Bold"/>
            <x:sz val="9"/>
            <x:color rgb="ff409ee5"/>
            <hs:size val="100"/>
            <hs:ratio val="100"/>
            <hs:spacing val="0"/>
            <hs:offset val="0"/>
          </x:rPr>
        </mc:Choice>
        <mc:Fallback>
          <x:rPr>
            <x:rFont val="KoPub돋움체 Bold"/>
            <x:sz val="9"/>
            <x:color rgb="ff409ee5"/>
          </x:rPr>
        </mc:Fallback>
      </mc:AlternateContent>
      <x:t xml:space="preserve">        
</x:t>
    </x:r>
    <x:r>
      <mc:AlternateContent xmlns:mc="http://schemas.openxmlformats.org/markup-compatibility/2006">
        <mc:Choice xmlns:hs="http://schemas.haansoft.com/office/spreadsheet/8.0" Requires="hs">
          <x:rPr hs:extension="1">
            <x:rFont val="KoPub돋움체 Light"/>
            <x:sz val="9"/>
            <x:color rgb="ff000000"/>
            <hs:size val="100"/>
            <hs:ratio val="100"/>
            <hs:spacing val="0"/>
            <hs:offset val="0"/>
          </x:rPr>
        </mc:Choice>
        <mc:Fallback>
          <x:rPr>
            <x:rFont val="KoPub돋움체 Light"/>
            <x:sz val="9"/>
            <x:color rgb="ff000000"/>
          </x:rPr>
        </mc:Fallback>
      </mc:AlternateContent>
      <x:t>* 후기2곳 현금 장당 1천 (또는 매장온누리) 2.4              * 우대고객할인 장당 5백                            2.35      (3인이상다자녀, 한부모, 장애인, 환자, 목회자등)     * 리퍼전시할인 장당 2천 (AS불가)             2.15              * 셀프고객할인 장당 4천                            1.75
                                                                             * 추가후기 2곳 3만원할인
* 소개연결시 5만원할인</x:t>
    </x:r>
  </x:si>
  <x:si>
    <x:t>* [시공비10만/해당수량미만시] 600기준 70장 / 700기준 50장 / 800기준 40장 / 1000기준 25장 / 1200기준 18장 [시공비20만] 600기준 40장미만
* [재시공비 기본40만] 600사이즈 120장기준+매트추가비용 (이사가는집 이전필요)
* [지방 매트운반비 10만] 수도권제외지역 (제주도상이) / 매트셀프운반비있음</x:t>
  </x:si>
  <x:si>
    <x:t>플랫/엠보/공기라인</x:t>
  </x:si>
  <x:si>
    <x:t>TPU</x:t>
  </x:si>
  <x:si>
    <x:r>
      <x:t xml:space="preserve">1. 평면도 참고용견적이며, 실제수량을 카운터하며 상황에 따라 금액은 다를수 있습니다.
2. 폼생산특성상 마감의 불량(기포,상처등), 경도나 색상차이가 있을수 있습니다.
3. 수축과 팽창으로 계절에 따라 다르며, 들뜸과 틈발생, 주름이 생길수 있습니다.
4. 바닥에 자국이 날수있으니 바닥을 보호하기위해 지속적인 관리가 필요합니다.
5. 재단이나 노출된 부위는 필름이 뜨는 현상이나 황변현상이 있을수 있습니다.
6. 황변은 화학성분이 들어가지 않기에 생기는 안전한 자연스러운 현상입니다.
7. 영구적인 매트가 아니며, 사용환경에 따라 수명이 다를수 있습니다.	
</x:t>
    </x:r>
    <x:r>
      <mc:AlternateContent xmlns:mc="http://schemas.openxmlformats.org/markup-compatibility/2006">
        <mc:Choice xmlns:hs="http://schemas.haansoft.com/office/spreadsheet/8.0" Requires="hs">
          <x:rPr hs:extension="1">
            <x:rFont val="KoPub돋움체 Bold"/>
            <x:sz val="9"/>
            <x:color rgb="ff409ee5"/>
            <hs:size val="100"/>
            <hs:ratio val="100"/>
            <hs:spacing val="0"/>
            <hs:offset val="0"/>
          </x:rPr>
        </mc:Choice>
        <mc:Fallback>
          <x:rPr>
            <x:rFont val="KoPub돋움체 Bold"/>
            <x:sz val="9"/>
            <x:color rgb="ff409ee5"/>
          </x:rPr>
        </mc:Fallback>
      </mc:AlternateContent>
      <x:t xml:space="preserve">* AS기간은 시공 7일, 제품 90일이며, 개봉된매트는 교환이나 환불이 불가합니다.
* 계약금입금은 쌍방의 계약의사이며, 취소시 위약금성격으로 반환이 불가합니다.
</x:t>
    </x:r>
    <x:r>
      <mc:AlternateContent xmlns:mc="http://schemas.openxmlformats.org/markup-compatibility/2006">
        <mc:Choice xmlns:hs="http://schemas.haansoft.com/office/spreadsheet/8.0" Requires="hs">
          <x:rPr hs:extension="1">
            <x:rFont val="KoPub돋움체 Light"/>
            <x:sz val="9"/>
            <x:color rgb="ff000000"/>
            <hs:size val="100"/>
            <hs:ratio val="100"/>
            <hs:spacing val="0"/>
            <hs:offset val="0"/>
          </x:rPr>
        </mc:Choice>
        <mc:Fallback>
          <x:rPr>
            <x:rFont val="KoPub돋움체 Light"/>
            <x:sz val="9"/>
            <x:color rgb="ff000000"/>
          </x:rPr>
        </mc:Fallback>
      </mc:AlternateContent>
      <x:t xml:space="preserve">
</x:t>
    </x:r>
    <x:r>
      <mc:AlternateContent xmlns:mc="http://schemas.openxmlformats.org/markup-compatibility/2006">
        <mc:Choice xmlns:hs="http://schemas.haansoft.com/office/spreadsheet/8.0" Requires="hs">
          <x:rPr hs:extension="1">
            <x:rFont val="KoPub돋움체 Bold"/>
            <x:sz val="9"/>
            <x:color rgb="ff409ee5"/>
            <hs:size val="100"/>
            <hs:ratio val="100"/>
            <hs:spacing val="0"/>
            <hs:offset val="0"/>
          </x:rPr>
        </mc:Choice>
        <mc:Fallback>
          <x:rPr>
            <x:rFont val="KoPub돋움체 Bold"/>
            <x:sz val="9"/>
            <x:color rgb="ff409ee5"/>
          </x:rPr>
        </mc:Fallback>
      </mc:AlternateContent>
      <x:t>[후기2곳 온누리결제마감]</x:t>
    </x:r>
    <x:r>
      <mc:AlternateContent xmlns:mc="http://schemas.openxmlformats.org/markup-compatibility/2006">
        <mc:Choice xmlns:hs="http://schemas.haansoft.com/office/spreadsheet/8.0" Requires="hs">
          <x:rPr hs:extension="1">
            <x:rFont val="KoPub돋움체 Light"/>
            <x:sz val="9"/>
            <x:color rgb="ff000000"/>
            <hs:size val="100"/>
            <hs:ratio val="100"/>
            <hs:spacing val="0"/>
            <hs:offset val="0"/>
          </x:rPr>
        </mc:Choice>
        <mc:Fallback>
          <x:rPr>
            <x:rFont val="KoPub돋움체 Light"/>
            <x:sz val="9"/>
            <x:color rgb="ff000000"/>
          </x:rPr>
        </mc:Fallback>
      </mc:AlternateContent>
      <x:t xml:space="preserve"> 
온누리가맹점은 매트업계에서는 까다로운 가맹조건과 절차로 힘들지만 하늘매트에서는 월세등을 부담 가맹하여 혜택을 드리고 있으며,
이는 충전시 미리 할인을 받기에 체감된금액입니다. 반드시매장방문결제해주셔야 되고 방문이 어려우신분은 현금결제(현금영수증필수) 장당 1000원 할인해드립니다.</x:t>
    </x:r>
  </x:si>
  <x:si>
    <x:t>[후기2곳] 현금장당1천원 (또는 온누리결제) / [우대할인] 장당5백원 / [리퍼할인] 장당2천원 / [셀프할인] 장당4천원 / [짝궁할인] 장당5백~2천원 / [추가후기2곳] 3만원할인 / [소개할인] / [셀럽,기관할인]</x:t>
  </x:si>
  <x:si>
    <x:t>* 고객요청, 제조공장 사정상 제품이 단종,변경가능
* 본사와 지사는 자체할인과 정책으로 다를수있음
* 금액은 회사정책에 따라서 변동될수있음
* 25년 온누리소진으로 현금결제로 먼저가능
* 현금5프로나 온누리는 계약금,모든할인후 마지막 
펜트리는 덮는느낌이며, 무늬가다릅니다</x:t>
  </x:si>
  <x:si>
    <x:t>700 (주문)</x:t>
  </x:si>
  <x:si>
    <x:t>1200*1200</x:t>
  </x:si>
  <x:si>
    <x:t>1000롤 (주문)</x:t>
  </x:si>
  <x:si>
    <x:t>셀프공구 장당금액</x:t>
  </x:si>
  <x:si>
    <x:t>기존가격 장당금액</x:t>
  </x:si>
  <x:si>
    <x:t>시공공구 장당금액</x:t>
  </x:si>
  <x:si>
    <x:t>2.1T(노넥)</x:t>
  </x:si>
  <x:si>
    <x:t>1200레더PE</x:t>
  </x:si>
  <x:si>
    <x:t>2.4T(롱넥)</x:t>
  </x:si>
  <x:si>
    <x:t>2.2T (숏넥)</x:t>
  </x:si>
  <x:si>
    <x:t>2.2T(숏넥)</x:t>
  </x:si>
  <x:si>
    <x:t>논슬립,내구성강화</x:t>
  </x:si>
  <x:si>
    <x:t>적은이음새,유지비</x:t>
  </x:si>
  <x:si>
    <x:t>절약형,복원취약</x:t>
  </x:si>
  <x:si>
    <x:t>1000 (주문)</x:t>
  </x:si>
  <x:si>
    <x:t>600기준 예상수량</x:t>
  </x:si>
  <x:si>
    <x:r>
      <mc:AlternateContent xmlns:mc="http://schemas.openxmlformats.org/markup-compatibility/2006">
        <mc:Choice xmlns:hs="http://schemas.haansoft.com/office/spreadsheet/8.0" Requires="hs">
          <x:rPr hs:extension="1">
            <x:rFont val="KoPub돋움체 Bold"/>
            <x:sz val="10"/>
            <x:color rgb="ffffff00"/>
            <hs:size val="100"/>
            <hs:ratio val="100"/>
            <hs:spacing val="0"/>
            <hs:offset val="0"/>
          </x:rPr>
        </mc:Choice>
        <mc:Fallback>
          <x:rPr>
            <x:rFont val="KoPub돋움체 Bold"/>
            <x:sz val="10"/>
            <x:color rgb="ffffff00"/>
          </x:rPr>
        </mc:Fallback>
      </mc:AlternateContent>
      <x:t xml:space="preserve">★ </x:t>
    </x:r>
    <x:r>
      <mc:AlternateContent xmlns:mc="http://schemas.openxmlformats.org/markup-compatibility/2006">
        <mc:Choice xmlns:hs="http://schemas.haansoft.com/office/spreadsheet/8.0" Requires="hs">
          <x:rPr hs:extension="1">
            <x:rFont val="KoPub돋움체 Bold"/>
            <x:sz val="10"/>
            <x:color rgb="ffffffff"/>
            <hs:size val="100"/>
            <hs:ratio val="100"/>
            <hs:spacing val="0"/>
            <hs:offset val="0"/>
          </x:rPr>
        </mc:Choice>
        <mc:Fallback>
          <x:rPr>
            <x:rFont val="KoPub돋움체 Bold"/>
            <x:sz val="10"/>
            <x:color rgb="ffffffff"/>
          </x:rPr>
        </mc:Fallback>
      </mc:AlternateContent>
      <x:t>800 (주문)</x:t>
    </x:r>
  </x:si>
  <x:si>
    <x:r>
      <mc:AlternateContent xmlns:mc="http://schemas.openxmlformats.org/markup-compatibility/2006">
        <mc:Choice xmlns:hs="http://schemas.haansoft.com/office/spreadsheet/8.0" Requires="hs">
          <x:rPr hs:extension="1">
            <x:rFont val="KoPub돋움체 Bold"/>
            <x:sz val="10"/>
            <x:color rgb="ffffff00"/>
            <hs:size val="100"/>
            <hs:ratio val="100"/>
            <hs:spacing val="0"/>
            <hs:offset val="0"/>
          </x:rPr>
        </mc:Choice>
        <mc:Fallback>
          <x:rPr>
            <x:rFont val="KoPub돋움체 Bold"/>
            <x:sz val="10"/>
            <x:color rgb="ffffff00"/>
          </x:rPr>
        </mc:Fallback>
      </mc:AlternateContent>
      <x:t xml:space="preserve">★ </x:t>
    </x:r>
    <x:r>
      <mc:AlternateContent xmlns:mc="http://schemas.openxmlformats.org/markup-compatibility/2006">
        <mc:Choice xmlns:hs="http://schemas.haansoft.com/office/spreadsheet/8.0" Requires="hs">
          <x:rPr hs:extension="1">
            <x:rFont val="KoPub돋움체 Bold"/>
            <x:sz val="10"/>
            <x:color rgb="ffffffff"/>
            <hs:size val="100"/>
            <hs:ratio val="100"/>
            <hs:spacing val="0"/>
            <hs:offset val="0"/>
          </x:rPr>
        </mc:Choice>
        <mc:Fallback>
          <x:rPr>
            <x:rFont val="KoPub돋움체 Bold"/>
            <x:sz val="10"/>
            <x:color rgb="ffffffff"/>
          </x:rPr>
        </mc:Fallback>
      </mc:AlternateContent>
      <x:t>600 (상시)</x:t>
    </x:r>
  </x:si>
  <x:si>
    <x:t>※ 후원 (한부모한생명복지재단, 연천발달장애센터, 복지관등) / 신축아파트자체 공동구매 / 검단신도시 국공립 어린이집 공동구매</x:t>
  </x:si>
  <x:si>
    <x:t>1200*1200 (주문)</x:t>
  </x:si>
  <x:si>
    <x:t>매트가 클수록 유지비상승</x:t>
  </x:si>
  <x:si>
    <x:t>시공공구 총금액 (약)</x:t>
  </x:si>
  <x:si>
    <x:t>셀프공구 총금액 (약)</x:t>
  </x:si>
  <x:si>
    <x:t>0.6T/1.5T(노넥)</x:t>
  </x:si>
  <x:si>
    <x:t>TPU (레더 2만추가)</x:t>
  </x:si>
  <x:si>
    <x:t>펜트리1.2</x:t>
  </x:si>
  <x:si>
    <x:t>공기라인</x:t>
  </x:si>
  <x:si>
    <x:t>펜트리 1.2</x:t>
  </x:si>
  <x:si>
    <x:t>하늘매트 직인</x:t>
  </x:si>
  <x:si>
    <x:t>프리미엄TPU</x:t>
  </x:si>
  <x:si>
    <x:t>고급스러움</x:t>
  </x:si>
  <x:si>
    <x:t>느린황변</x:t>
  </x:si>
  <x:si>
    <x:t>레더PE</x:t>
  </x:si>
  <x:si>
    <x:t>2.1T(롱넥)/2.1T(롱넥)/2.2T(숏넥)</x:t>
  </x:si>
</x:sst>
</file>

<file path=xl/styles.xml><?xml version="1.0" encoding="utf-8"?>
<x:styleSheet xmlns:r="http://schemas.openxmlformats.org/officeDocument/2006/relationships" xmlns:c="http://schemas.openxmlformats.org/drawingml/2006/chart" xmlns:x="http://schemas.openxmlformats.org/spreadsheetml/2006/main">
  <x:numFmts count="3">
    <x:numFmt numFmtId="164" formatCode="#,##0_);[Red]\(#,##0\)"/>
    <x:numFmt numFmtId="165" formatCode="#,##0_ "/>
    <x:numFmt numFmtId="166" formatCode="0_ "/>
  </x:numFmts>
  <x:fonts count="41">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mc:AlternateContent xmlns:mc="http://schemas.openxmlformats.org/markup-compatibility/2006">
      <mc:Choice xmlns:hs="http://schemas.haansoft.com/office/spreadsheet/8.0" Requires="hs">
        <x:font hs:extension="1">
          <x:name val="맑은 고딕"/>
          <x:sz val="11"/>
          <x:color rgb="ff467886"/>
          <x:u/>
          <hs:underlineShape val="solid"/>
          <hs:underlineType val="1"/>
          <hs:underlineColor rgb="ff467886"/>
        </x:font>
      </mc:Choice>
      <mc:Fallback>
        <x:font>
          <x:name val="맑은 고딕"/>
          <x:sz val="11"/>
          <x:color rgb="ff467886"/>
          <x:u/>
        </x:font>
      </mc:Fallback>
    </mc:AlternateContent>
    <mc:AlternateContent xmlns:mc="http://schemas.openxmlformats.org/markup-compatibility/2006">
      <mc:Choice xmlns:hs="http://schemas.haansoft.com/office/spreadsheet/8.0" Requires="hs">
        <x:font hs:extension="1">
          <x:name val="맑은 고딕"/>
          <x:sz val="11"/>
          <x:color rgb="ff96607d"/>
          <x:u/>
          <hs:underlineShape val="solid"/>
          <hs:underlineType val="1"/>
          <hs:underlineColor rgb="ff96607d"/>
        </x:font>
      </mc:Choice>
      <mc:Fallback>
        <x:font>
          <x:name val="맑은 고딕"/>
          <x:sz val="11"/>
          <x:color rgb="ff96607d"/>
          <x:u/>
        </x:font>
      </mc:Fallback>
    </mc:AlternateContent>
    <x:font>
      <x:name val="맑은 고딕"/>
      <x:sz val="11"/>
      <x:color rgb="ffff0000"/>
    </x:font>
    <x:font>
      <x:name val="맑은 고딕"/>
      <x:sz val="18"/>
      <x:color rgb="ff0e2841"/>
    </x:font>
    <x:font>
      <x:name val="맑은 고딕"/>
      <x:sz val="15"/>
      <x:color rgb="ff0e2841"/>
      <x:b val="1"/>
    </x:font>
    <mc:AlternateContent xmlns:mc="http://schemas.openxmlformats.org/markup-compatibility/2006">
      <mc:Choice xmlns:hs="http://schemas.haansoft.com/office/spreadsheet/8.0" Requires="hs">
        <x:font hs:extension="1">
          <x:name val="맑은 고딕"/>
          <x:sz val="13"/>
          <x:color rgb="ff0e2841"/>
          <x:b val="1"/>
          <hs:size val="100"/>
          <hs:ratio val="100"/>
          <hs:spacing val="0"/>
          <hs:offset val="0"/>
        </x:font>
      </mc:Choice>
      <mc:Fallback>
        <x:font>
          <x:name val="맑은 고딕"/>
          <x:sz val="13"/>
          <x:color rgb="ff0e2841"/>
          <x:b val="1"/>
        </x:font>
      </mc:Fallback>
    </mc:AlternateContent>
    <mc:AlternateContent xmlns:mc="http://schemas.openxmlformats.org/markup-compatibility/2006">
      <mc:Choice xmlns:hs="http://schemas.haansoft.com/office/spreadsheet/8.0" Requires="hs">
        <x:font hs:extension="1">
          <x:name val="맑은 고딕"/>
          <x:sz val="11"/>
          <x:color rgb="ff0e2841"/>
          <x:b val="1"/>
          <hs:size val="100"/>
          <hs:ratio val="100"/>
          <hs:spacing val="0"/>
          <hs:offset val="0"/>
        </x:font>
      </mc:Choice>
      <mc:Fallback>
        <x:font>
          <x:name val="맑은 고딕"/>
          <x:sz val="11"/>
          <x:color rgb="ff0e2841"/>
          <x:b val="1"/>
        </x:font>
      </mc:Fallback>
    </mc:AlternateContent>
    <mc:AlternateContent xmlns:mc="http://schemas.openxmlformats.org/markup-compatibility/2006">
      <mc:Choice xmlns:hs="http://schemas.haansoft.com/office/spreadsheet/8.0" Requires="hs">
        <x:font hs:extension="1">
          <x:name val="맑은 고딕"/>
          <x:sz val="11"/>
          <x:color rgb="ff3f3f76"/>
          <hs:size val="100"/>
          <hs:ratio val="100"/>
          <hs:spacing val="0"/>
          <hs:offset val="0"/>
        </x:font>
      </mc:Choice>
      <mc:Fallback>
        <x:font>
          <x:name val="맑은 고딕"/>
          <x:sz val="11"/>
          <x:color rgb="ff3f3f76"/>
        </x:font>
      </mc:Fallback>
    </mc:AlternateContent>
    <mc:AlternateContent xmlns:mc="http://schemas.openxmlformats.org/markup-compatibility/2006">
      <mc:Choice xmlns:hs="http://schemas.haansoft.com/office/spreadsheet/8.0" Requires="hs">
        <x:font hs:extension="1">
          <x:name val="맑은 고딕"/>
          <x:sz val="11"/>
          <x:color rgb="ff3f3f3f"/>
          <x:b val="1"/>
          <hs:size val="100"/>
          <hs:ratio val="100"/>
          <hs:spacing val="0"/>
          <hs:offset val="0"/>
        </x:font>
      </mc:Choice>
      <mc:Fallback>
        <x:font>
          <x:name val="맑은 고딕"/>
          <x:sz val="11"/>
          <x:color rgb="ff3f3f3f"/>
          <x:b val="1"/>
        </x:font>
      </mc:Fallback>
    </mc:AlternateContent>
    <mc:AlternateContent xmlns:mc="http://schemas.openxmlformats.org/markup-compatibility/2006">
      <mc:Choice xmlns:hs="http://schemas.haansoft.com/office/spreadsheet/8.0" Requires="hs">
        <x:font hs:extension="1">
          <x:name val="맑은 고딕"/>
          <x:sz val="11"/>
          <x:color rgb="fffa7d00"/>
          <x:b val="1"/>
          <hs:size val="100"/>
          <hs:ratio val="100"/>
          <hs:spacing val="0"/>
          <hs:offset val="0"/>
        </x:font>
      </mc:Choice>
      <mc:Fallback>
        <x:font>
          <x:name val="맑은 고딕"/>
          <x:sz val="11"/>
          <x:color rgb="fffa7d00"/>
          <x:b val="1"/>
        </x:font>
      </mc:Fallback>
    </mc:AlternateContent>
    <mc:AlternateContent xmlns:mc="http://schemas.openxmlformats.org/markup-compatibility/2006">
      <mc:Choice xmlns:hs="http://schemas.haansoft.com/office/spreadsheet/8.0" Requires="hs">
        <x:font hs:extension="1">
          <x:name val="맑은 고딕"/>
          <x:sz val="11"/>
          <x:color rgb="ffffffff"/>
          <x:b val="1"/>
          <hs:size val="100"/>
          <hs:ratio val="100"/>
          <hs:spacing val="0"/>
          <hs:offset val="0"/>
        </x:font>
      </mc:Choice>
      <mc:Fallback>
        <x:font>
          <x:name val="맑은 고딕"/>
          <x:sz val="11"/>
          <x:color rgb="ffffffff"/>
          <x:b val="1"/>
        </x:font>
      </mc:Fallback>
    </mc:AlternateContent>
    <mc:AlternateContent xmlns:mc="http://schemas.openxmlformats.org/markup-compatibility/2006">
      <mc:Choice xmlns:hs="http://schemas.haansoft.com/office/spreadsheet/8.0" Requires="hs">
        <x:font hs:extension="1">
          <x:name val="맑은 고딕"/>
          <x:sz val="11"/>
          <x:color rgb="fffa7d00"/>
          <hs:size val="100"/>
          <hs:ratio val="100"/>
          <hs:spacing val="0"/>
          <hs:offset val="0"/>
        </x:font>
      </mc:Choice>
      <mc:Fallback>
        <x:font>
          <x:name val="맑은 고딕"/>
          <x:sz val="11"/>
          <x:color rgb="fffa7d00"/>
        </x:font>
      </mc:Fallback>
    </mc:AlternateContent>
    <mc:AlternateContent xmlns:mc="http://schemas.openxmlformats.org/markup-compatibility/2006">
      <mc:Choice xmlns:hs="http://schemas.haansoft.com/office/spreadsheet/8.0" Requires="hs">
        <x:font hs:extension="1">
          <x:name val="맑은 고딕"/>
          <x:sz val="11"/>
          <x:color rgb="ff000000"/>
          <x:b val="1"/>
          <hs:size val="100"/>
          <hs:ratio val="100"/>
          <hs:spacing val="0"/>
          <hs:offset val="0"/>
        </x:font>
      </mc:Choice>
      <mc:Fallback>
        <x:font>
          <x:name val="맑은 고딕"/>
          <x:sz val="11"/>
          <x:color rgb="ff000000"/>
          <x:b val="1"/>
        </x:font>
      </mc:Fallback>
    </mc:AlternateContent>
    <mc:AlternateContent xmlns:mc="http://schemas.openxmlformats.org/markup-compatibility/2006">
      <mc:Choice xmlns:hs="http://schemas.haansoft.com/office/spreadsheet/8.0" Requires="hs">
        <x:font hs:extension="1">
          <x:name val="맑은 고딕"/>
          <x:sz val="11"/>
          <x:color rgb="ff006100"/>
          <hs:size val="100"/>
          <hs:ratio val="100"/>
          <hs:spacing val="0"/>
          <hs:offset val="0"/>
        </x:font>
      </mc:Choice>
      <mc:Fallback>
        <x:font>
          <x:name val="맑은 고딕"/>
          <x:sz val="11"/>
          <x:color rgb="ff006100"/>
        </x:font>
      </mc:Fallback>
    </mc:AlternateContent>
    <mc:AlternateContent xmlns:mc="http://schemas.openxmlformats.org/markup-compatibility/2006">
      <mc:Choice xmlns:hs="http://schemas.haansoft.com/office/spreadsheet/8.0" Requires="hs">
        <x:font hs:extension="1">
          <x:name val="맑은 고딕"/>
          <x:sz val="11"/>
          <x:color rgb="ff9c0006"/>
          <hs:size val="100"/>
          <hs:ratio val="100"/>
          <hs:spacing val="0"/>
          <hs:offset val="0"/>
        </x:font>
      </mc:Choice>
      <mc:Fallback>
        <x:font>
          <x:name val="맑은 고딕"/>
          <x:sz val="11"/>
          <x:color rgb="ff9c0006"/>
        </x:font>
      </mc:Fallback>
    </mc:AlternateContent>
    <mc:AlternateContent xmlns:mc="http://schemas.openxmlformats.org/markup-compatibility/2006">
      <mc:Choice xmlns:hs="http://schemas.haansoft.com/office/spreadsheet/8.0" Requires="hs">
        <x:font hs:extension="1">
          <x:name val="맑은 고딕"/>
          <x:sz val="11"/>
          <x:color rgb="ff9c6500"/>
          <hs:size val="100"/>
          <hs:ratio val="100"/>
          <hs:spacing val="0"/>
          <hs:offset val="0"/>
        </x:font>
      </mc:Choice>
      <mc:Fallback>
        <x:font>
          <x:name val="맑은 고딕"/>
          <x:sz val="11"/>
          <x:color rgb="ff9c6500"/>
        </x:font>
      </mc:Fallback>
    </mc:AlternateContent>
    <mc:AlternateContent xmlns:mc="http://schemas.openxmlformats.org/markup-compatibility/2006">
      <mc:Choice xmlns:hs="http://schemas.haansoft.com/office/spreadsheet/8.0" Requires="hs">
        <x:font hs:extension="1">
          <x:name val="맑은 고딕"/>
          <x:sz val="11"/>
          <x:color rgb="ffffffff"/>
          <hs:size val="100"/>
          <hs:ratio val="100"/>
          <hs:spacing val="0"/>
          <hs:offset val="0"/>
        </x:font>
      </mc:Choice>
      <mc:Fallback>
        <x:font>
          <x:name val="맑은 고딕"/>
          <x:sz val="11"/>
          <x:color rgb="ffffffff"/>
        </x:font>
      </mc:Fallback>
    </mc:AlternateContent>
    <mc:AlternateContent xmlns:mc="http://schemas.openxmlformats.org/markup-compatibility/2006">
      <mc:Choice xmlns:hs="http://schemas.haansoft.com/office/spreadsheet/8.0" Requires="hs">
        <x:font hs:extension="1">
          <x:name val="맑은 고딕"/>
          <x:sz val="11"/>
          <x:color rgb="ff7f7f7f"/>
          <x:i val="1"/>
          <hs:size val="100"/>
          <hs:ratio val="100"/>
          <hs:spacing val="0"/>
          <hs:offset val="0"/>
        </x:font>
      </mc:Choice>
      <mc:Fallback>
        <x:font>
          <x:name val="맑은 고딕"/>
          <x:sz val="11"/>
          <x:color rgb="ff7f7f7f"/>
          <x:i val="1"/>
        </x:font>
      </mc:Fallback>
    </mc:AlternateContent>
    <mc:AlternateContent xmlns:mc="http://schemas.openxmlformats.org/markup-compatibility/2006">
      <mc:Choice xmlns:hs="http://schemas.haansoft.com/office/spreadsheet/8.0" Requires="hs">
        <x:font hs:extension="1">
          <x:name val="KoPub돋움체 Light"/>
          <x:sz val="9"/>
          <x:color rgb="ff000000"/>
          <hs:size val="100"/>
          <hs:ratio val="100"/>
          <hs:spacing val="0"/>
          <hs:offset val="0"/>
        </x:font>
      </mc:Choice>
      <mc:Fallback>
        <x:font>
          <x:name val="KoPub돋움체 Light"/>
          <x:sz val="9"/>
          <x:color rgb="ff000000"/>
        </x:font>
      </mc:Fallback>
    </mc:AlternateContent>
    <mc:AlternateContent xmlns:mc="http://schemas.openxmlformats.org/markup-compatibility/2006">
      <mc:Choice xmlns:hs="http://schemas.haansoft.com/office/spreadsheet/8.0" Requires="hs">
        <x:font hs:extension="1">
          <x:name val="KoPub돋움체 Bold"/>
          <x:sz val="9"/>
          <x:color rgb="ff409ee5"/>
          <hs:size val="100"/>
          <hs:ratio val="100"/>
          <hs:spacing val="0"/>
          <hs:offset val="0"/>
        </x:font>
      </mc:Choice>
      <mc:Fallback>
        <x:font>
          <x:name val="KoPub돋움체 Bold"/>
          <x:sz val="9"/>
          <x:color rgb="ff409ee5"/>
        </x:font>
      </mc:Fallback>
    </mc:AlternateContent>
    <mc:AlternateContent xmlns:mc="http://schemas.openxmlformats.org/markup-compatibility/2006">
      <mc:Choice xmlns:hs="http://schemas.haansoft.com/office/spreadsheet/8.0" Requires="hs">
        <x:font hs:extension="1">
          <x:name val="KoPub돋움체 Bold"/>
          <x:sz val="10"/>
          <x:color rgb="ff000000"/>
          <hs:size val="100"/>
          <hs:ratio val="100"/>
          <hs:spacing val="0"/>
          <hs:offset val="0"/>
        </x:font>
      </mc:Choice>
      <mc:Fallback>
        <x:font>
          <x:name val="KoPub돋움체 Bold"/>
          <x:sz val="10"/>
          <x:color rgb="ff000000"/>
        </x:font>
      </mc:Fallback>
    </mc:AlternateContent>
    <mc:AlternateContent xmlns:mc="http://schemas.openxmlformats.org/markup-compatibility/2006">
      <mc:Choice xmlns:hs="http://schemas.haansoft.com/office/spreadsheet/8.0" Requires="hs">
        <x:font hs:extension="1">
          <x:name val="KoPub돋움체 Bold"/>
          <x:sz val="10"/>
          <x:color rgb="ffffffff"/>
          <hs:size val="100"/>
          <hs:ratio val="100"/>
          <hs:spacing val="0"/>
          <hs:offset val="0"/>
        </x:font>
      </mc:Choice>
      <mc:Fallback>
        <x:font>
          <x:name val="KoPub돋움체 Bold"/>
          <x:sz val="10"/>
          <x:color rgb="ffffffff"/>
        </x:font>
      </mc:Fallback>
    </mc:AlternateContent>
    <mc:AlternateContent xmlns:mc="http://schemas.openxmlformats.org/markup-compatibility/2006">
      <mc:Choice xmlns:hs="http://schemas.haansoft.com/office/spreadsheet/8.0" Requires="hs">
        <x:font hs:extension="1">
          <x:name val="KoPub돋움체 Bold"/>
          <x:sz val="9"/>
          <x:color rgb="ff0e2841"/>
          <hs:size val="100"/>
          <hs:ratio val="100"/>
          <hs:spacing val="0"/>
          <hs:offset val="0"/>
        </x:font>
      </mc:Choice>
      <mc:Fallback>
        <x:font>
          <x:name val="KoPub돋움체 Bold"/>
          <x:sz val="9"/>
          <x:color rgb="ff0e2841"/>
        </x:font>
      </mc:Fallback>
    </mc:AlternateContent>
    <mc:AlternateContent xmlns:mc="http://schemas.openxmlformats.org/markup-compatibility/2006">
      <mc:Choice xmlns:hs="http://schemas.haansoft.com/office/spreadsheet/8.0" Requires="hs">
        <x:font hs:extension="1">
          <x:name val="KoPub돋움체 Bold"/>
          <x:sz val="9"/>
          <x:color rgb="ff747474"/>
          <hs:size val="100"/>
          <hs:ratio val="100"/>
          <hs:spacing val="0"/>
          <hs:offset val="0"/>
        </x:font>
      </mc:Choice>
      <mc:Fallback>
        <x:font>
          <x:name val="KoPub돋움체 Bold"/>
          <x:sz val="9"/>
          <x:color rgb="ff747474"/>
        </x:font>
      </mc:Fallback>
    </mc:AlternateContent>
    <mc:AlternateContent xmlns:mc="http://schemas.openxmlformats.org/markup-compatibility/2006">
      <mc:Choice xmlns:hs="http://schemas.haansoft.com/office/spreadsheet/8.0" Requires="hs">
        <x:font hs:extension="1">
          <x:name val="KoPub돋움체 Light"/>
          <x:sz val="9"/>
          <x:color rgb="ff747474"/>
          <hs:size val="100"/>
          <hs:ratio val="100"/>
          <hs:spacing val="0"/>
          <hs:offset val="0"/>
        </x:font>
      </mc:Choice>
      <mc:Fallback>
        <x:font>
          <x:name val="KoPub돋움체 Light"/>
          <x:sz val="9"/>
          <x:color rgb="ff747474"/>
        </x:font>
      </mc:Fallback>
    </mc:AlternateContent>
    <mc:AlternateContent xmlns:mc="http://schemas.openxmlformats.org/markup-compatibility/2006">
      <mc:Choice xmlns:hs="http://schemas.haansoft.com/office/spreadsheet/8.0" Requires="hs">
        <x:font hs:extension="1">
          <x:name val="KoPub돋움체 Bold"/>
          <x:sz val="9"/>
          <x:color rgb="ff09283f"/>
          <hs:size val="100"/>
          <hs:ratio val="100"/>
          <hs:spacing val="0"/>
          <hs:offset val="0"/>
        </x:font>
      </mc:Choice>
      <mc:Fallback>
        <x:font>
          <x:name val="KoPub돋움체 Bold"/>
          <x:sz val="9"/>
          <x:color rgb="ff09283f"/>
        </x:font>
      </mc:Fallback>
    </mc:AlternateContent>
    <mc:AlternateContent xmlns:mc="http://schemas.openxmlformats.org/markup-compatibility/2006">
      <mc:Choice xmlns:hs="http://schemas.haansoft.com/office/spreadsheet/8.0" Requires="hs">
        <x:font hs:extension="1">
          <x:name val="KoPub돋움체 Bold"/>
          <x:sz val="9"/>
          <x:color rgb="ff000000"/>
          <hs:size val="100"/>
          <hs:ratio val="100"/>
          <hs:spacing val="0"/>
          <hs:offset val="0"/>
        </x:font>
      </mc:Choice>
      <mc:Fallback>
        <x:font>
          <x:name val="KoPub돋움체 Bold"/>
          <x:sz val="9"/>
          <x:color rgb="ff000000"/>
        </x:font>
      </mc:Fallback>
    </mc:AlternateContent>
    <mc:AlternateContent xmlns:mc="http://schemas.openxmlformats.org/markup-compatibility/2006">
      <mc:Choice xmlns:hs="http://schemas.haansoft.com/office/spreadsheet/8.0" Requires="hs">
        <x:font hs:extension="1">
          <x:name val="KoPub돋움체 Bold"/>
          <x:sz val="9"/>
          <x:color rgb="ff404040"/>
          <hs:size val="100"/>
          <hs:ratio val="100"/>
          <hs:spacing val="0"/>
          <hs:offset val="0"/>
        </x:font>
      </mc:Choice>
      <mc:Fallback>
        <x:font>
          <x:name val="KoPub돋움체 Bold"/>
          <x:sz val="9"/>
          <x:color rgb="ff404040"/>
        </x:font>
      </mc:Fallback>
    </mc:AlternateContent>
    <mc:AlternateContent xmlns:mc="http://schemas.openxmlformats.org/markup-compatibility/2006">
      <mc:Choice xmlns:hs="http://schemas.haansoft.com/office/spreadsheet/8.0" Requires="hs">
        <x:font hs:extension="1">
          <x:name val="KoPub돋움체 Light"/>
          <x:sz val="9"/>
          <x:color rgb="ff13501b"/>
          <hs:size val="100"/>
          <hs:ratio val="100"/>
          <hs:spacing val="0"/>
          <hs:offset val="0"/>
        </x:font>
      </mc:Choice>
      <mc:Fallback>
        <x:font>
          <x:name val="KoPub돋움체 Light"/>
          <x:sz val="9"/>
          <x:color rgb="ff13501b"/>
        </x:font>
      </mc:Fallback>
    </mc:AlternateContent>
    <mc:AlternateContent xmlns:mc="http://schemas.openxmlformats.org/markup-compatibility/2006">
      <mc:Choice xmlns:hs="http://schemas.haansoft.com/office/spreadsheet/8.0" Requires="hs">
        <x:font hs:extension="1">
          <x:name val="KoPub돋움체 Bold"/>
          <x:sz val="9"/>
          <x:color rgb="ffe97132"/>
          <hs:size val="100"/>
          <hs:ratio val="100"/>
          <hs:spacing val="0"/>
          <hs:offset val="0"/>
        </x:font>
      </mc:Choice>
      <mc:Fallback>
        <x:font>
          <x:name val="KoPub돋움체 Bold"/>
          <x:sz val="9"/>
          <x:color rgb="ffe97132"/>
        </x:font>
      </mc:Fallback>
    </mc:AlternateContent>
    <mc:AlternateContent xmlns:mc="http://schemas.openxmlformats.org/markup-compatibility/2006">
      <mc:Choice xmlns:hs="http://schemas.haansoft.com/office/spreadsheet/8.0" Requires="hs">
        <x:font hs:extension="1">
          <x:name val="KoPub돋움체 Bold"/>
          <x:sz val="8"/>
          <x:color rgb="ffe97132"/>
          <hs:size val="100"/>
          <hs:ratio val="100"/>
          <hs:spacing val="0"/>
          <hs:offset val="0"/>
        </x:font>
      </mc:Choice>
      <mc:Fallback>
        <x:font>
          <x:name val="KoPub돋움체 Bold"/>
          <x:sz val="8"/>
          <x:color rgb="ffe97132"/>
        </x:font>
      </mc:Fallback>
    </mc:AlternateContent>
    <mc:AlternateContent xmlns:mc="http://schemas.openxmlformats.org/markup-compatibility/2006">
      <mc:Choice xmlns:hs="http://schemas.haansoft.com/office/spreadsheet/8.0" Requires="hs">
        <x:font hs:extension="1">
          <x:name val="KoPub돋움체 Bold"/>
          <x:sz val="9"/>
          <x:color rgb="fff2f8fd"/>
          <hs:size val="100"/>
          <hs:ratio val="100"/>
          <hs:spacing val="0"/>
          <hs:offset val="0"/>
        </x:font>
      </mc:Choice>
      <mc:Fallback>
        <x:font>
          <x:name val="KoPub돋움체 Bold"/>
          <x:sz val="9"/>
          <x:color rgb="fff2f8fd"/>
        </x:font>
      </mc:Fallback>
    </mc:AlternateContent>
    <mc:AlternateContent xmlns:mc="http://schemas.openxmlformats.org/markup-compatibility/2006">
      <mc:Choice xmlns:hs="http://schemas.haansoft.com/office/spreadsheet/8.0" Requires="hs">
        <x:font hs:extension="1">
          <x:name val="KoPub돋움체 Bold"/>
          <x:sz val="10"/>
          <x:color rgb="ffffff00"/>
          <hs:size val="100"/>
          <hs:ratio val="100"/>
          <hs:spacing val="0"/>
          <hs:offset val="0"/>
        </x:font>
      </mc:Choice>
      <mc:Fallback>
        <x:font>
          <x:name val="KoPub돋움체 Bold"/>
          <x:sz val="10"/>
          <x:color rgb="ffffff00"/>
        </x:font>
      </mc:Fallback>
    </mc:AlternateContent>
    <mc:AlternateContent xmlns:mc="http://schemas.openxmlformats.org/markup-compatibility/2006">
      <mc:Choice xmlns:hs="http://schemas.haansoft.com/office/spreadsheet/8.0" Requires="hs">
        <x:font hs:extension="1">
          <x:name val="KoPub돋움체 Bold"/>
          <x:sz val="20"/>
          <x:color rgb="ffffffff"/>
          <hs:size val="100"/>
          <hs:ratio val="100"/>
          <hs:spacing val="0"/>
          <hs:offset val="0"/>
        </x:font>
      </mc:Choice>
      <mc:Fallback>
        <x:font>
          <x:name val="KoPub돋움체 Bold"/>
          <x:sz val="20"/>
          <x:color rgb="ffffffff"/>
        </x:font>
      </mc:Fallback>
    </mc:AlternateContent>
    <mc:AlternateContent xmlns:mc="http://schemas.openxmlformats.org/markup-compatibility/2006">
      <mc:Choice xmlns:hs="http://schemas.haansoft.com/office/spreadsheet/8.0" Requires="hs">
        <x:font hs:extension="1">
          <x:name val="KoPub돋움체 Bold"/>
          <x:sz val="14"/>
          <x:color rgb="ffffffff"/>
          <hs:size val="100"/>
          <hs:ratio val="100"/>
          <hs:spacing val="0"/>
          <hs:offset val="0"/>
        </x:font>
      </mc:Choice>
      <mc:Fallback>
        <x:font>
          <x:name val="KoPub돋움체 Bold"/>
          <x:sz val="14"/>
          <x:color rgb="ffffffff"/>
        </x:font>
      </mc:Fallback>
    </mc:AlternateContent>
  </x:fonts>
  <x:fills count="39">
    <x:fill>
      <x:patternFill patternType="none"/>
    </x:fill>
    <x:fill>
      <x:patternFill patternType="gray125"/>
    </x:fill>
    <x:fill>
      <x:patternFill patternType="solid">
        <x:fgColor rgb="ffffffcc"/>
        <x:bgColor rgb="ff000000"/>
      </x:patternFill>
    </x:fill>
    <x:fill>
      <x:patternFill patternType="solid">
        <x:fgColor rgb="ffffcc99"/>
        <x:bgColor rgb="ff000000"/>
      </x:patternFill>
    </x:fill>
    <x:fill>
      <x:patternFill patternType="solid">
        <x:fgColor rgb="fff2f2f2"/>
        <x:bgColor rgb="ff000000"/>
      </x:patternFill>
    </x:fill>
    <x:fill>
      <x:patternFill patternType="solid">
        <x:fgColor rgb="ffa5a5a5"/>
        <x:bgColor rgb="ff000000"/>
      </x:patternFill>
    </x:fill>
    <x:fill>
      <x:patternFill patternType="solid">
        <x:fgColor rgb="ffc6efce"/>
        <x:bgColor rgb="ff000000"/>
      </x:patternFill>
    </x:fill>
    <x:fill>
      <x:patternFill patternType="solid">
        <x:fgColor rgb="ffffc7ce"/>
        <x:bgColor rgb="ff000000"/>
      </x:patternFill>
    </x:fill>
    <x:fill>
      <x:patternFill patternType="solid">
        <x:fgColor rgb="ffffeb9c"/>
        <x:bgColor rgb="ff000000"/>
      </x:patternFill>
    </x:fill>
    <x:fill>
      <x:patternFill patternType="solid">
        <x:fgColor rgb="ff156082"/>
        <x:bgColor rgb="ff000000"/>
      </x:patternFill>
    </x:fill>
    <x:fill>
      <x:patternFill patternType="solid">
        <x:fgColor rgb="ffc1e5f5"/>
        <x:bgColor rgb="ff000000"/>
      </x:patternFill>
    </x:fill>
    <x:fill>
      <x:patternFill patternType="solid">
        <x:fgColor rgb="ff82caec"/>
        <x:bgColor rgb="ff000000"/>
      </x:patternFill>
    </x:fill>
    <x:fill>
      <x:patternFill patternType="solid">
        <x:fgColor rgb="ff47b1e0"/>
        <x:bgColor rgb="ff000000"/>
      </x:patternFill>
    </x:fill>
    <x:fill>
      <x:patternFill patternType="solid">
        <x:fgColor rgb="ffe97132"/>
        <x:bgColor rgb="ff000000"/>
      </x:patternFill>
    </x:fill>
    <x:fill>
      <x:patternFill patternType="solid">
        <x:fgColor rgb="fffbe2d5"/>
        <x:bgColor rgb="ff000000"/>
      </x:patternFill>
    </x:fill>
    <x:fill>
      <x:patternFill patternType="solid">
        <x:fgColor rgb="fff6c6ad"/>
        <x:bgColor rgb="ff000000"/>
      </x:patternFill>
    </x:fill>
    <x:fill>
      <x:patternFill patternType="solid">
        <x:fgColor rgb="fff2aa83"/>
        <x:bgColor rgb="ff000000"/>
      </x:patternFill>
    </x:fill>
    <x:fill>
      <x:patternFill patternType="solid">
        <x:fgColor rgb="ff196b24"/>
        <x:bgColor rgb="ff000000"/>
      </x:patternFill>
    </x:fill>
    <x:fill>
      <x:patternFill patternType="solid">
        <x:fgColor rgb="ffc2f0c7"/>
        <x:bgColor rgb="ff000000"/>
      </x:patternFill>
    </x:fill>
    <x:fill>
      <x:patternFill patternType="solid">
        <x:fgColor rgb="ff84e390"/>
        <x:bgColor rgb="ff000000"/>
      </x:patternFill>
    </x:fill>
    <x:fill>
      <x:patternFill patternType="solid">
        <x:fgColor rgb="ff47d45b"/>
        <x:bgColor rgb="ff000000"/>
      </x:patternFill>
    </x:fill>
    <x:fill>
      <x:patternFill patternType="solid">
        <x:fgColor rgb="ff0f9ed5"/>
        <x:bgColor rgb="ff000000"/>
      </x:patternFill>
    </x:fill>
    <x:fill>
      <x:patternFill patternType="solid">
        <x:fgColor rgb="ffcbeefb"/>
        <x:bgColor rgb="ff000000"/>
      </x:patternFill>
    </x:fill>
    <x:fill>
      <x:patternFill patternType="solid">
        <x:fgColor rgb="ff95dcf8"/>
        <x:bgColor rgb="ff000000"/>
      </x:patternFill>
    </x:fill>
    <x:fill>
      <x:patternFill patternType="solid">
        <x:fgColor rgb="ff61cbf4"/>
        <x:bgColor rgb="ff000000"/>
      </x:patternFill>
    </x:fill>
    <x:fill>
      <x:patternFill patternType="solid">
        <x:fgColor rgb="ffa02b93"/>
        <x:bgColor rgb="ff000000"/>
      </x:patternFill>
    </x:fill>
    <x:fill>
      <x:patternFill patternType="solid">
        <x:fgColor rgb="fff2cfed"/>
        <x:bgColor rgb="ff000000"/>
      </x:patternFill>
    </x:fill>
    <x:fill>
      <x:patternFill patternType="solid">
        <x:fgColor rgb="ffe59ede"/>
        <x:bgColor rgb="ff000000"/>
      </x:patternFill>
    </x:fill>
    <x:fill>
      <x:patternFill patternType="solid">
        <x:fgColor rgb="ffd86ecc"/>
        <x:bgColor rgb="ff000000"/>
      </x:patternFill>
    </x:fill>
    <x:fill>
      <x:patternFill patternType="solid">
        <x:fgColor rgb="ff4ea72e"/>
        <x:bgColor rgb="ff000000"/>
      </x:patternFill>
    </x:fill>
    <x:fill>
      <x:patternFill patternType="solid">
        <x:fgColor rgb="ffdaf2d0"/>
        <x:bgColor rgb="ff000000"/>
      </x:patternFill>
    </x:fill>
    <x:fill>
      <x:patternFill patternType="solid">
        <x:fgColor rgb="ffb3e6a1"/>
        <x:bgColor rgb="ff000000"/>
      </x:patternFill>
    </x:fill>
    <x:fill>
      <x:patternFill patternType="solid">
        <x:fgColor rgb="ff8ed874"/>
        <x:bgColor rgb="ff000000"/>
      </x:patternFill>
    </x:fill>
    <x:fill>
      <x:patternFill patternType="solid">
        <x:fgColor rgb="fff2f8fd"/>
        <x:bgColor rgb="ff000000"/>
      </x:patternFill>
    </x:fill>
    <x:fill>
      <x:patternFill patternType="solid">
        <x:fgColor rgb="ff409ee5"/>
        <x:bgColor rgb="ff000000"/>
      </x:patternFill>
    </x:fill>
    <x:fill>
      <x:patternFill patternType="solid">
        <x:fgColor rgb="ff409ee5"/>
        <x:bgColor rgb="ffffffff"/>
      </x:patternFill>
    </x:fill>
    <x:fill>
      <x:patternFill patternType="solid">
        <x:fgColor rgb="fff2f8fd"/>
        <x:bgColor rgb="ffffffff"/>
      </x:patternFill>
    </x:fill>
    <x:fill>
      <x:patternFill patternType="solid">
        <x:fgColor rgb="ffeaf8e4"/>
        <x:bgColor rgb="ff000000"/>
      </x:patternFill>
    </x:fill>
    <x:fill>
      <x:patternFill patternType="solid">
        <x:fgColor rgb="fffdf0e9"/>
        <x:bgColor rgb="ff000000"/>
      </x:patternFill>
    </x:fill>
  </x:fills>
  <x:borders count="18">
    <x:border>
      <x:left>
        <x:color indexed="64"/>
      </x:left>
      <x:right>
        <x:color indexed="64"/>
      </x:right>
      <x:top>
        <x:color indexed="64"/>
      </x:top>
      <x:bottom>
        <x:color indexed="64"/>
      </x:bottom>
    </x:border>
    <x:border>
      <x:left style="thin">
        <x:color rgb="ffb2b2b2"/>
      </x:left>
      <x:right style="thin">
        <x:color rgb="ffb2b2b2"/>
      </x:right>
      <x:top style="thin">
        <x:color rgb="ffb2b2b2"/>
      </x:top>
      <x:bottom style="thin">
        <x:color rgb="ffb2b2b2"/>
      </x:bottom>
    </x:border>
    <x:border>
      <x:left>
        <x:color indexed="64"/>
      </x:left>
      <x:right>
        <x:color indexed="64"/>
      </x:right>
      <x:top>
        <x:color indexed="64"/>
      </x:top>
      <x:bottom style="thick">
        <x:color rgb="ff156082"/>
      </x:bottom>
    </x:border>
    <x:border>
      <x:left>
        <x:color indexed="64"/>
      </x:left>
      <x:right>
        <x:color indexed="64"/>
      </x:right>
      <x:top>
        <x:color indexed="64"/>
      </x:top>
      <x:bottom style="thick">
        <x:color rgb="ffacccea"/>
      </x:bottom>
    </x:border>
    <x:border>
      <x:left>
        <x:color indexed="64"/>
      </x:left>
      <x:right>
        <x:color indexed="64"/>
      </x:right>
      <x:top>
        <x:color indexed="64"/>
      </x:top>
      <x:bottom style="medium">
        <x:color rgb="ff47b1e0"/>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000000"/>
      </x:top>
      <x:bottom style="thin">
        <x:color rgb="ff3f3f3f"/>
      </x:bottom>
    </x:border>
    <x:border>
      <x:left style="double">
        <x:color rgb="ff3f3f3f"/>
      </x:left>
      <x:right style="double">
        <x:color rgb="ff3f3f3f"/>
      </x:right>
      <x:top style="double">
        <x:color rgb="ff3f3f3f"/>
      </x:top>
      <x:bottom style="double">
        <x:color rgb="ff3f3f3f"/>
      </x:bottom>
    </x:border>
    <x:border>
      <x:left>
        <x:color indexed="64"/>
      </x:left>
      <x:right>
        <x:color indexed="64"/>
      </x:right>
      <x:top>
        <x:color indexed="64"/>
      </x:top>
      <x:bottom style="double">
        <x:color rgb="ffff8001"/>
      </x:bottom>
    </x:border>
    <x:border>
      <x:left>
        <x:color indexed="64"/>
      </x:left>
      <x:right>
        <x:color indexed="64"/>
      </x:right>
      <x:top style="thin">
        <x:color rgb="ff156082"/>
      </x:top>
      <x:bottom style="double">
        <x:color rgb="ff156082"/>
      </x:bottom>
    </x:border>
    <x:border>
      <x:left>
        <x:color indexed="64"/>
      </x:left>
      <x:right>
        <x:color indexed="64"/>
      </x:right>
      <x:top style="thin">
        <x:color rgb="ffd9d9d9"/>
      </x:top>
      <x:bottom style="thin">
        <x:color rgb="ffd9d9d9"/>
      </x:bottom>
    </x:border>
    <x:border>
      <x:left>
        <x:color indexed="64"/>
      </x:left>
      <x:right>
        <x:color indexed="64"/>
      </x:right>
      <x:top>
        <x:color indexed="64"/>
      </x:top>
      <x:bottom style="thin">
        <x:color rgb="ffd9d9d9"/>
      </x:bottom>
    </x:border>
    <x:border>
      <x:left>
        <x:color indexed="64"/>
      </x:left>
      <x:right>
        <x:color indexed="64"/>
      </x:right>
      <x:top style="thin">
        <x:color rgb="ffd9d9d9"/>
      </x:top>
      <x:bottom>
        <x:color indexed="64"/>
      </x:bottom>
    </x:border>
    <x:border>
      <x:left>
        <x:color indexed="64"/>
      </x:left>
      <x:right>
        <x:color indexed="64"/>
      </x:right>
      <x:top style="thin">
        <x:color rgb="ff409ee5"/>
      </x:top>
      <x:bottom style="thin">
        <x:color rgb="ffd9d9d9"/>
      </x:bottom>
    </x:border>
    <x:border>
      <x:left>
        <x:color indexed="64"/>
      </x:left>
      <x:right>
        <x:color indexed="64"/>
      </x:right>
      <x:top style="thin">
        <x:color rgb="ffd9d9d9"/>
      </x:top>
      <x:bottom style="thin">
        <x:color rgb="ff409ee5"/>
      </x:bottom>
    </x:border>
    <x:border>
      <x:left>
        <x:color indexed="64"/>
      </x:left>
      <x:right>
        <x:color indexed="64"/>
      </x:right>
      <x:top style="thin">
        <x:color rgb="ff409ee5"/>
      </x:top>
      <x:bottom>
        <x:color indexed="64"/>
      </x:bottom>
    </x:border>
    <x:border>
      <x:left>
        <x:color indexed="64"/>
      </x:left>
      <x:right>
        <x:color indexed="64"/>
      </x:right>
      <x:top>
        <x:color indexed="64"/>
      </x:top>
      <x:bottom style="thin">
        <x:color rgb="ff409ee5"/>
      </x:bottom>
    </x:border>
    <x:border>
      <x:left>
        <x:color indexed="64"/>
      </x:left>
      <x:right>
        <x:color indexed="64"/>
      </x:right>
      <x:top style="thick">
        <x:color rgb="ffffffff"/>
      </x:top>
      <x:bottom style="thick">
        <x:color rgb="ffffffff"/>
      </x:bottom>
    </x:border>
  </x:borders>
  <x:cellStyleXfs count="44">
    <x:xf numFmtId="0" fontId="0" fillId="0" borderId="0">
      <x:alignment horizontal="general" vertical="center"/>
    </x:xf>
    <x:xf numFmtId="0" fontId="6" fillId="0" borderId="0">
      <x:alignment horizontal="general" vertical="center"/>
    </x:xf>
    <x:xf numFmtId="0" fontId="7" fillId="0" borderId="0">
      <x:alignment horizontal="general" vertical="center"/>
    </x:xf>
    <x:xf numFmtId="0" fontId="0" fillId="2" borderId="1">
      <x:alignment horizontal="general" vertical="center"/>
    </x:xf>
    <x:xf numFmtId="0" fontId="8" fillId="0" borderId="0">
      <x:alignment horizontal="general" vertical="center"/>
    </x:xf>
    <x:xf numFmtId="0" fontId="9" fillId="0" borderId="0">
      <x:alignment horizontal="general" vertical="center"/>
    </x:xf>
    <x:xf numFmtId="0" fontId="10" fillId="0" borderId="2">
      <x:alignment horizontal="general" vertical="center"/>
    </x:xf>
    <x:xf numFmtId="0" fontId="11" fillId="0" borderId="3">
      <x:alignment horizontal="general" vertical="center"/>
    </x:xf>
    <x:xf numFmtId="0" fontId="12" fillId="0" borderId="4">
      <x:alignment horizontal="general" vertical="center"/>
    </x:xf>
    <x:xf numFmtId="0" fontId="12" fillId="0" borderId="0">
      <x:alignment horizontal="general" vertical="center"/>
    </x:xf>
    <x:xf numFmtId="0" fontId="13" fillId="3" borderId="5">
      <x:alignment horizontal="general" vertical="center"/>
    </x:xf>
    <x:xf numFmtId="0" fontId="14" fillId="4" borderId="6">
      <x:alignment horizontal="general" vertical="center"/>
    </x:xf>
    <x:xf numFmtId="0" fontId="15" fillId="4" borderId="5">
      <x:alignment horizontal="general" vertical="center"/>
    </x:xf>
    <x:xf numFmtId="0" fontId="16" fillId="5" borderId="7">
      <x:alignment horizontal="general" vertical="center"/>
    </x:xf>
    <x:xf numFmtId="0" fontId="17" fillId="0" borderId="8">
      <x:alignment horizontal="general" vertical="center"/>
    </x:xf>
    <x:xf numFmtId="0" fontId="18" fillId="0" borderId="9">
      <x:alignment horizontal="general" vertical="center"/>
    </x:xf>
    <x:xf numFmtId="0" fontId="19" fillId="6" borderId="0">
      <x:alignment horizontal="general" vertical="center"/>
    </x:xf>
    <x:xf numFmtId="0" fontId="20" fillId="7" borderId="0">
      <x:alignment horizontal="general" vertical="center"/>
    </x:xf>
    <x:xf numFmtId="0" fontId="21" fillId="8" borderId="0">
      <x:alignment horizontal="general" vertical="center"/>
    </x:xf>
    <x:xf numFmtId="0" fontId="22" fillId="9" borderId="0">
      <x:alignment horizontal="general" vertical="center"/>
    </x:xf>
    <x:xf numFmtId="0" fontId="0" fillId="10" borderId="0">
      <x:alignment horizontal="general" vertical="center"/>
    </x:xf>
    <x:xf numFmtId="0" fontId="0" fillId="11" borderId="0">
      <x:alignment horizontal="general" vertical="center"/>
    </x:xf>
    <x:xf numFmtId="0" fontId="22" fillId="12" borderId="0">
      <x:alignment horizontal="general" vertical="center"/>
    </x:xf>
    <x:xf numFmtId="0" fontId="22" fillId="13" borderId="0">
      <x:alignment horizontal="general" vertical="center"/>
    </x:xf>
    <x:xf numFmtId="0" fontId="0" fillId="14" borderId="0">
      <x:alignment horizontal="general" vertical="center"/>
    </x:xf>
    <x:xf numFmtId="0" fontId="0" fillId="15" borderId="0">
      <x:alignment horizontal="general" vertical="center"/>
    </x:xf>
    <x:xf numFmtId="0" fontId="22" fillId="16" borderId="0">
      <x:alignment horizontal="general" vertical="center"/>
    </x:xf>
    <x:xf numFmtId="0" fontId="22" fillId="17" borderId="0">
      <x:alignment horizontal="general" vertical="center"/>
    </x:xf>
    <x:xf numFmtId="0" fontId="0" fillId="18" borderId="0">
      <x:alignment horizontal="general" vertical="center"/>
    </x:xf>
    <x:xf numFmtId="0" fontId="0" fillId="19" borderId="0">
      <x:alignment horizontal="general" vertical="center"/>
    </x:xf>
    <x:xf numFmtId="0" fontId="22" fillId="20" borderId="0">
      <x:alignment horizontal="general" vertical="center"/>
    </x:xf>
    <x:xf numFmtId="0" fontId="22" fillId="21" borderId="0">
      <x:alignment horizontal="general" vertical="center"/>
    </x:xf>
    <x:xf numFmtId="0" fontId="0" fillId="22" borderId="0">
      <x:alignment horizontal="general" vertical="center"/>
    </x:xf>
    <x:xf numFmtId="0" fontId="0" fillId="23" borderId="0">
      <x:alignment horizontal="general" vertical="center"/>
    </x:xf>
    <x:xf numFmtId="0" fontId="22" fillId="24" borderId="0">
      <x:alignment horizontal="general" vertical="center"/>
    </x:xf>
    <x:xf numFmtId="0" fontId="22" fillId="25" borderId="0">
      <x:alignment horizontal="general" vertical="center"/>
    </x:xf>
    <x:xf numFmtId="0" fontId="0" fillId="26" borderId="0">
      <x:alignment horizontal="general" vertical="center"/>
    </x:xf>
    <x:xf numFmtId="0" fontId="0" fillId="27" borderId="0">
      <x:alignment horizontal="general" vertical="center"/>
    </x:xf>
    <x:xf numFmtId="0" fontId="22" fillId="28" borderId="0">
      <x:alignment horizontal="general" vertical="center"/>
    </x:xf>
    <x:xf numFmtId="0" fontId="22" fillId="29" borderId="0">
      <x:alignment horizontal="general" vertical="center"/>
    </x:xf>
    <x:xf numFmtId="0" fontId="0" fillId="30" borderId="0">
      <x:alignment horizontal="general" vertical="center"/>
    </x:xf>
    <x:xf numFmtId="0" fontId="0" fillId="31" borderId="0">
      <x:alignment horizontal="general" vertical="center"/>
    </x:xf>
    <x:xf numFmtId="0" fontId="22" fillId="32" borderId="0">
      <x:alignment horizontal="general" vertical="center"/>
    </x:xf>
    <x:xf numFmtId="0" fontId="23" fillId="0" borderId="0">
      <x:alignment horizontal="general" vertical="center"/>
    </x:xf>
  </x:cellStyleXfs>
  <x:cellXfs count="64">
    <x:xf numFmtId="0" fontId="0" fillId="0" borderId="0" xfId="0" applyNumberFormat="1">
      <x:alignment horizontal="general" vertical="center"/>
    </x:xf>
    <x:xf numFmtId="0" fontId="24" fillId="0" borderId="0" xfId="0" applyNumberFormat="1">
      <x:alignment horizontal="general" vertical="center"/>
    </x:xf>
    <mc:AlternateContent xmlns:mc="http://schemas.openxmlformats.org/markup-compatibility/2006">
      <mc:Choice xmlns:hs="http://schemas.haansoft.com/office/spreadsheet/8.0" Requires="hs">
        <x:xf numFmtId="0" fontId="24" fillId="0" borderId="10"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4" fillId="0" borderId="10"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166" fontId="24" fillId="0" borderId="10"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4" fillId="0" borderId="10"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165" fontId="24" fillId="0" borderId="10"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4" fillId="0" borderId="10"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164" fontId="24" fillId="0" borderId="10"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4" fillId="0" borderId="10"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24" fillId="0" borderId="11"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4" fillId="0" borderId="11"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24" fillId="0" borderId="10" xfId="0" applyNumberForma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10" xfId="0" applyNumberForma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5" fillId="33" borderId="10" xfId="0" applyNumberForma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33" borderId="10" xfId="0" applyNumberForma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6" fontId="25" fillId="33" borderId="10" xfId="0" applyNumberForma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5" fillId="33" borderId="10" xfId="0" applyNumberFormat="1" applyFill="1" applyBorder="1" applyAlignment="1">
          <x:alignment horizontal="center" vertical="center"/>
        </x:xf>
      </mc:Fallback>
    </mc:AlternateContent>
    <mc:AlternateContent xmlns:mc="http://schemas.openxmlformats.org/markup-compatibility/2006">
      <mc:Choice xmlns:hs="http://schemas.haansoft.com/office/spreadsheet/8.0" Requires="hs">
        <x:xf numFmtId="3" fontId="25" fillId="0" borderId="10"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5" fillId="0" borderId="10"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165" fontId="25" fillId="0" borderId="11"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5" fillId="0" borderId="11"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24" fillId="0" borderId="12"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4" fillId="0" borderId="12"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165" fontId="24" fillId="0" borderId="12"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4" fillId="0" borderId="12"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165" fontId="25" fillId="0" borderId="13"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5" fillId="0" borderId="13"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165" fontId="24" fillId="0" borderId="14"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4" fillId="0" borderId="14" xfId="0" applyNumberFormat="1" applyBorder="1" applyAlignment="1">
          <x:alignment horizontal="center" vertical="center"/>
        </x:xf>
      </mc:Fallback>
    </mc:AlternateContent>
    <x:xf numFmtId="0" fontId="26" fillId="0" borderId="0" xfId="0" applyNumberFormat="1">
      <x:alignment horizontal="general" vertical="center"/>
    </x:xf>
    <mc:AlternateContent xmlns:mc="http://schemas.openxmlformats.org/markup-compatibility/2006">
      <mc:Choice xmlns:hs="http://schemas.haansoft.com/office/spreadsheet/8.0" Requires="hs">
        <x:xf numFmtId="0" fontId="27" fillId="34"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27" fillId="34"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0" fontId="24" fillId="0" borderId="0" xfId="0"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0" fontId="24" fillId="0" borderId="0" xfId="0" applyNumberFormat="1" applyAlignment="1">
          <x:alignment horizontal="center" vertical="center"/>
        </x:xf>
      </mc:Fallback>
    </mc:AlternateContent>
    <mc:AlternateContent xmlns:mc="http://schemas.openxmlformats.org/markup-compatibility/2006">
      <mc:Choice xmlns:hs="http://schemas.haansoft.com/office/spreadsheet/8.0" Requires="hs">
        <x:xf numFmtId="165" fontId="24" fillId="0" borderId="0" xfId="0"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165" fontId="24" fillId="0" borderId="0" xfId="0" applyNumberFormat="1" applyAlignment="1">
          <x:alignment horizontal="center" vertical="center"/>
        </x:xf>
      </mc:Fallback>
    </mc:AlternateContent>
    <mc:AlternateContent xmlns:mc="http://schemas.openxmlformats.org/markup-compatibility/2006">
      <mc:Choice xmlns:hs="http://schemas.haansoft.com/office/spreadsheet/8.0" Requires="hs">
        <x:xf numFmtId="165" fontId="25" fillId="0" borderId="0" xfId="0"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165" fontId="25" fillId="0" borderId="0" xfId="0" applyNumberFormat="1" applyAlignment="1">
          <x:alignment horizontal="center" vertical="center"/>
        </x:xf>
      </mc:Fallback>
    </mc:AlternateContent>
    <mc:AlternateContent xmlns:mc="http://schemas.openxmlformats.org/markup-compatibility/2006">
      <mc:Choice xmlns:hs="http://schemas.haansoft.com/office/spreadsheet/8.0" Requires="hs">
        <x:xf numFmtId="0" fontId="28" fillId="0" borderId="10"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10"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166" fontId="24" fillId="0" borderId="11"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4" fillId="0" borderId="11"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27" fillId="35"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27" fillId="35"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0" fontId="29" fillId="4"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29" fillId="4"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164" fontId="30" fillId="4"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164" fontId="30" fillId="4"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0" fontId="28" fillId="0" borderId="0" xfId="0"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0" xfId="0" applyNumberFormat="1" applyAlignment="1">
          <x:alignment horizontal="center" vertical="center"/>
        </x:xf>
      </mc:Fallback>
    </mc:AlternateContent>
    <mc:AlternateContent xmlns:mc="http://schemas.openxmlformats.org/markup-compatibility/2006">
      <mc:Choice xmlns:hs="http://schemas.haansoft.com/office/spreadsheet/8.0" Requires="hs">
        <x:xf numFmtId="0" fontId="28" fillId="0" borderId="15"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15"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165" fontId="24" fillId="0" borderId="15"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4" fillId="0" borderId="15"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31" fillId="33" borderId="16" xfId="0" applyNumberForma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1" fillId="33" borderId="16" xfId="0" applyNumberForma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4" fontId="31" fillId="33" borderId="16" xfId="0" applyNumberForma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31" fillId="33" borderId="16" xfId="0" applyNumberForma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4" fontId="24" fillId="0" borderId="15"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4" fillId="0" borderId="15"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32" fillId="0" borderId="11"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2" fillId="0" borderId="11"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32" fillId="0" borderId="12"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2" fillId="0" borderId="12"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32" fillId="0" borderId="13"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2" fillId="0" borderId="13"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32" fillId="0" borderId="14"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2" fillId="0" borderId="14"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31" fillId="0" borderId="10"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1" fillId="0" borderId="10"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25" fillId="36"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36"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0" fontId="28" fillId="0" borderId="11"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11"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25" fillId="36" borderId="11" xfId="0" applyNumberForma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36" borderId="11" xfId="0" applyNumberFormat="1" applyFill="1" applyBorder="1" applyAlignment="1">
          <x:alignment horizontal="center" vertical="center"/>
        </x:xf>
      </mc:Fallback>
    </mc:AlternateContent>
    <mc:AlternateContent xmlns:mc="http://schemas.openxmlformats.org/markup-compatibility/2006">
      <mc:Choice xmlns:hs="http://schemas.haansoft.com/office/spreadsheet/8.0" Requires="hs">
        <x:xf numFmtId="9" fontId="24" fillId="0" borderId="0" xfId="0"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9" fontId="24" fillId="0" borderId="0" xfId="0" applyNumberFormat="1" applyAlignment="1">
          <x:alignment horizontal="center" vertical="center"/>
        </x:xf>
      </mc:Fallback>
    </mc:AlternateContent>
    <mc:AlternateContent xmlns:mc="http://schemas.openxmlformats.org/markup-compatibility/2006">
      <mc:Choice xmlns:hs="http://schemas.haansoft.com/office/spreadsheet/8.0" Requires="hs">
        <x:xf numFmtId="0" fontId="25" fillId="33" borderId="12" xfId="0" applyNumberForma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33" borderId="12" xfId="0" applyNumberForma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6" fontId="25" fillId="33" borderId="12" xfId="0" applyNumberForma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5" fillId="33" borderId="12" xfId="0" applyNumberForma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3" fillId="0" borderId="0" xfId="0" applyNumberFormat="1" applyAlignment="1" hs:applyExtension="1">
          <x:alignment horizontal="right" vertical="center"/>
          <hs:parashape hs:lineSpacingType="betweenLines" hs:lineSpacing="75" hs:breakNonLatinWord="breakWord" hs:breakLatinWord="keepWord" hs:condense="0" hs:textAlignment="baseLine"/>
        </x:xf>
      </mc:Choice>
      <mc:Fallback>
        <x:xf numFmtId="0" fontId="33" fillId="0" borderId="0" xfId="0" applyNumberFormat="1" applyAlignment="1">
          <x:alignment horizontal="right" vertical="center"/>
        </x:xf>
      </mc:Fallback>
    </mc:AlternateContent>
    <mc:AlternateContent xmlns:mc="http://schemas.openxmlformats.org/markup-compatibility/2006">
      <mc:Choice xmlns:hs="http://schemas.haansoft.com/office/spreadsheet/8.0" Requires="hs">
        <x:xf numFmtId="0" fontId="27" fillId="35"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27" fillId="35"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0" fontId="24" fillId="33" borderId="11" xfId="0" applyNumberForma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4" fillId="33" borderId="11" xfId="0" applyNumberForma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7" fillId="34" borderId="0" xfId="0" applyNumberForma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27" fillId="34" borderId="0" xfId="0" applyNumberFormat="1" applyFill="1" applyAlignment="1">
          <x:alignment horizontal="center" vertical="center"/>
        </x:xf>
      </mc:Fallback>
    </mc:AlternateContent>
    <mc:AlternateContent xmlns:mc="http://schemas.openxmlformats.org/markup-compatibility/2006">
      <mc:Choice xmlns:hs="http://schemas.haansoft.com/office/spreadsheet/8.0" Requires="hs">
        <x:xf numFmtId="0" fontId="24" fillId="33" borderId="0" xfId="0" applyNumberFormat="1" applyFill="1" applyAlignment="1" hs:applyExtension="1">
          <x:alignment horizontal="left" vertical="center" wrapText="1" indent="1"/>
          <hs:parashape hs:leftMargin="1134" hs:lineSpacingType="betweenLines" hs:lineSpacing="75" hs:breakNonLatinWord="breakWord" hs:breakLatinWord="keepWord" hs:condense="0" hs:textAlignment="baseLine"/>
        </x:xf>
      </mc:Choice>
      <mc:Fallback>
        <x:xf numFmtId="0" fontId="24" fillId="33" borderId="0" xfId="0" applyNumberFormat="1" applyFill="1" applyAlignment="1">
          <x:alignment horizontal="left" vertical="center" wrapText="1" indent="1"/>
        </x:xf>
      </mc:Fallback>
    </mc:AlternateContent>
    <mc:AlternateContent xmlns:mc="http://schemas.openxmlformats.org/markup-compatibility/2006">
      <mc:Choice xmlns:hs="http://schemas.haansoft.com/office/spreadsheet/8.0" Requires="hs">
        <x:xf numFmtId="0" fontId="24" fillId="33" borderId="0" xfId="0" applyNumberFormat="1" applyFill="1" applyAlignment="1" hs:applyExtension="1">
          <x:alignment horizontal="left" vertical="center" indent="1"/>
          <hs:parashape hs:leftMargin="1134" hs:lineSpacingType="betweenLines" hs:lineSpacing="75" hs:breakNonLatinWord="breakWord" hs:breakLatinWord="keepWord" hs:condense="0" hs:textAlignment="baseLine"/>
        </x:xf>
      </mc:Choice>
      <mc:Fallback>
        <x:xf numFmtId="0" fontId="24" fillId="33" borderId="0" xfId="0" applyNumberFormat="1" applyFill="1" applyAlignment="1">
          <x:alignment horizontal="left" vertical="center" indent="1"/>
        </x:xf>
      </mc:Fallback>
    </mc:AlternateContent>
    <mc:AlternateContent xmlns:mc="http://schemas.openxmlformats.org/markup-compatibility/2006">
      <mc:Choice xmlns:hs="http://schemas.haansoft.com/office/spreadsheet/8.0" Requires="hs">
        <x:xf numFmtId="0" fontId="34" fillId="37" borderId="17" xfId="0" applyNumberFormat="1" applyFill="1" applyBorder="1" applyAlignment="1" hs:applyExtension="1">
          <x:alignment horizontal="left" vertical="center" wrapText="1" indent="1"/>
          <hs:parashape hs:leftMargin="1134" hs:lineSpacingType="betweenLines" hs:lineSpacing="75" hs:breakNonLatinWord="breakWord" hs:breakLatinWord="keepWord" hs:condense="0" hs:textAlignment="baseLine"/>
        </x:xf>
      </mc:Choice>
      <mc:Fallback>
        <x:xf numFmtId="0" fontId="34" fillId="37" borderId="17" xfId="0" applyNumberFormat="1" applyFill="1" applyBorder="1" applyAlignment="1">
          <x:alignment horizontal="left" vertical="center" wrapText="1" indent="1"/>
        </x:xf>
      </mc:Fallback>
    </mc:AlternateContent>
    <mc:AlternateContent xmlns:mc="http://schemas.openxmlformats.org/markup-compatibility/2006">
      <mc:Choice xmlns:hs="http://schemas.haansoft.com/office/spreadsheet/8.0" Requires="hs">
        <x:xf numFmtId="0" fontId="35" fillId="38" borderId="17" xfId="0" applyNumberFormat="1" applyFill="1" applyBorder="1" applyAlignment="1" hs:applyExtension="1">
          <x:alignment horizontal="left" vertical="center" wrapText="1" indent="1"/>
          <hs:parashape hs:leftMargin="1134" hs:lineSpacingType="betweenLines" hs:lineSpacing="75" hs:breakNonLatinWord="breakWord" hs:breakLatinWord="keepWord" hs:condense="0" hs:textAlignment="baseLine"/>
        </x:xf>
      </mc:Choice>
      <mc:Fallback>
        <x:xf numFmtId="0" fontId="35" fillId="38" borderId="17" xfId="0" applyNumberFormat="1" applyFill="1" applyBorder="1" applyAlignment="1">
          <x:alignment horizontal="left" vertical="center" wrapText="1" indent="1"/>
        </x:xf>
      </mc:Fallback>
    </mc:AlternateContent>
    <mc:AlternateContent xmlns:mc="http://schemas.openxmlformats.org/markup-compatibility/2006">
      <mc:Choice xmlns:hs="http://schemas.haansoft.com/office/spreadsheet/8.0" Requires="hs">
        <x:xf numFmtId="0" fontId="35" fillId="38" borderId="17" xfId="0" applyNumberFormat="1" applyFill="1" applyBorder="1" applyAlignment="1" hs:applyExtension="1">
          <x:alignment horizontal="left" vertical="center" indent="1"/>
          <hs:parashape hs:leftMargin="1134" hs:lineSpacingType="betweenLines" hs:lineSpacing="75" hs:breakNonLatinWord="breakWord" hs:breakLatinWord="keepWord" hs:condense="0" hs:textAlignment="baseLine"/>
        </x:xf>
      </mc:Choice>
      <mc:Fallback>
        <x:xf numFmtId="0" fontId="35" fillId="38" borderId="17" xfId="0" applyNumberFormat="1" applyFill="1" applyBorder="1" applyAlignment="1">
          <x:alignment horizontal="left" vertical="center" indent="1"/>
        </x:xf>
      </mc:Fallback>
    </mc:AlternateContent>
    <mc:AlternateContent xmlns:mc="http://schemas.openxmlformats.org/markup-compatibility/2006">
      <mc:Choice xmlns:hs="http://schemas.haansoft.com/office/spreadsheet/8.0" Requires="hs">
        <x:xf numFmtId="0" fontId="25" fillId="36" borderId="11" xfId="0" applyNumberForma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36" borderId="11" xfId="0" applyNumberForma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5" fillId="33" borderId="11" xfId="0" applyNumberForma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33" borderId="11" xfId="0" applyNumberForma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4" fillId="33" borderId="11" xfId="0" applyNumberFormat="1" applyFill="1" applyBorder="1" applyAlignment="1" hs:applyExtension="1">
          <x:alignment horizontal="left" vertical="center" indent="1"/>
          <hs:parashape hs:leftMargin="1134" hs:lineSpacingType="betweenLines" hs:lineSpacing="75" hs:breakNonLatinWord="breakWord" hs:breakLatinWord="keepWord" hs:condense="0" hs:textAlignment="baseLine"/>
        </x:xf>
      </mc:Choice>
      <mc:Fallback>
        <x:xf numFmtId="0" fontId="24" fillId="33" borderId="11" xfId="0" applyNumberFormat="1" applyFill="1" applyBorder="1" applyAlignment="1">
          <x:alignment horizontal="left" vertical="center" indent="1"/>
        </x:xf>
      </mc:Fallback>
    </mc:AlternateContent>
    <mc:AlternateContent xmlns:mc="http://schemas.openxmlformats.org/markup-compatibility/2006">
      <mc:Choice xmlns:hs="http://schemas.haansoft.com/office/spreadsheet/8.0" Requires="hs">
        <x:xf numFmtId="0" fontId="24" fillId="0" borderId="0" xfId="0"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0" fontId="24" fillId="0" borderId="0" xfId="0" applyNumberFormat="1" applyAlignment="1">
          <x:alignment horizontal="center" vertical="center"/>
        </x:xf>
      </mc:Fallback>
    </mc:AlternateContent>
    <x:xf numFmtId="0" fontId="24" fillId="0" borderId="11" xfId="0" applyNumberFormat="1" applyBorder="1" applyAlignment="1">
      <x:alignment horizontal="general" vertical="center"/>
    </x:xf>
    <x:xf numFmtId="0" fontId="24" fillId="0" borderId="10" xfId="0" applyNumberFormat="1" applyBorder="1" applyAlignment="1">
      <x:alignment horizontal="general" vertical="center"/>
    </x:xf>
    <mc:AlternateContent xmlns:mc="http://schemas.openxmlformats.org/markup-compatibility/2006">
      <mc:Choice xmlns:hs="http://schemas.haansoft.com/office/spreadsheet/8.0" Requires="hs">
        <x:xf numFmtId="0" fontId="24" fillId="0" borderId="11" xfId="0" applyNumberForma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4" fillId="0" borderId="11" xfId="0" applyNumberFormat="1" applyBorder="1" applyAlignment="1">
          <x:alignment horizontal="center" vertical="center"/>
        </x:xf>
      </mc:Fallback>
    </mc:AlternateContent>
    <mc:AlternateContent xmlns:mc="http://schemas.openxmlformats.org/markup-compatibility/2006">
      <mc:Choice xmlns:hs="http://schemas.haansoft.com/office/spreadsheet/8.0" Requires="hs">
        <x:xf numFmtId="0" fontId="24" fillId="33" borderId="0" xfId="0" applyNumberFormat="1" applyFill="1" applyAlignment="1" hs:applyExtension="1">
          <x:alignment horizontal="left" vertical="center" wrapText="1" indent="1"/>
          <hs:parashape hs:leftMargin="1134" hs:lineSpacingType="betweenLines" hs:lineSpacing="75" hs:breakNonLatinWord="breakWord" hs:breakLatinWord="keepWord" hs:condense="0" hs:textAlignment="baseLine"/>
        </x:xf>
      </mc:Choice>
      <mc:Fallback>
        <x:xf numFmtId="0" fontId="24" fillId="33" borderId="0" xfId="0" applyNumberFormat="1" applyFill="1" applyAlignment="1">
          <x:alignment horizontal="left" vertical="center" wrapText="1" indent="1"/>
        </x:xf>
      </mc:Fallback>
    </mc:AlternateContent>
    <mc:AlternateContent xmlns:mc="http://schemas.openxmlformats.org/markup-compatibility/2006">
      <mc:Choice xmlns:hs="http://schemas.haansoft.com/office/spreadsheet/8.0" Requires="hs">
        <x:xf numFmtId="0" fontId="24" fillId="33" borderId="0" xfId="0" applyNumberFormat="1" applyFill="1" applyAlignment="1" hs:applyExtension="1">
          <x:alignment horizontal="left" vertical="center" wrapText="1" indent="1"/>
          <hs:parashape hs:leftMargin="1134" hs:lineSpacingType="betweenLines" hs:lineSpacing="75" hs:breakNonLatinWord="breakWord" hs:breakLatinWord="keepWord" hs:condense="0" hs:textAlignment="baseLine"/>
        </x:xf>
      </mc:Choice>
      <mc:Fallback>
        <x:xf numFmtId="0" fontId="24" fillId="33" borderId="0" xfId="0" applyNumberFormat="1" applyFill="1" applyAlignment="1">
          <x:alignment horizontal="left" vertical="center" wrapText="1" indent="1"/>
        </x:xf>
      </mc:Fallback>
    </mc:AlternateContent>
    <mc:AlternateContent xmlns:mc="http://schemas.openxmlformats.org/markup-compatibility/2006">
      <mc:Choice xmlns:hs="http://schemas.haansoft.com/office/spreadsheet/8.0" Requires="hs">
        <x:xf numFmtId="0" fontId="36" fillId="38" borderId="0" xfId="0" applyNumberFormat="1" applyFont="1" applyFill="1" applyAlignment="1" hs:applyExtension="1">
          <x:alignment horizontal="left" vertical="center" indent="1"/>
          <hs:parashape hs:leftMargin="1134" hs:lineSpacingType="betweenLines" hs:lineSpacing="75" hs:breakNonLatinWord="breakWord" hs:breakLatinWord="keepWord" hs:condense="0" hs:textAlignment="baseLine"/>
        </x:xf>
      </mc:Choice>
      <mc:Fallback>
        <x:xf numFmtId="0" fontId="36" fillId="38" borderId="0" xfId="0" applyNumberFormat="1" applyFont="1" applyFill="1" applyAlignment="1">
          <x:alignment horizontal="left" vertical="center" indent="1"/>
        </x:xf>
      </mc:Fallback>
    </mc:AlternateContent>
    <mc:AlternateContent xmlns:mc="http://schemas.openxmlformats.org/markup-compatibility/2006">
      <mc:Choice xmlns:hs="http://schemas.haansoft.com/office/spreadsheet/8.0" Requires="hs">
        <x:xf numFmtId="9" fontId="36" fillId="38" borderId="0" xfId="0" applyNumberFormat="1" applyFont="1" applyFill="1" applyAlignment="1" hs:applyExtension="1">
          <x:alignment horizontal="left" vertical="center" indent="1"/>
          <hs:parashape hs:leftMargin="1134" hs:lineSpacingType="betweenLines" hs:lineSpacing="75" hs:breakNonLatinWord="breakWord" hs:breakLatinWord="keepWord" hs:condense="0" hs:textAlignment="baseLine"/>
        </x:xf>
      </mc:Choice>
      <mc:Fallback>
        <x:xf numFmtId="9" fontId="36" fillId="38" borderId="0" xfId="0" applyNumberFormat="1" applyFont="1" applyFill="1" applyAlignment="1">
          <x:alignment horizontal="left" vertical="center" indent="1"/>
        </x:xf>
      </mc:Fallback>
    </mc:AlternateContent>
    <mc:AlternateContent xmlns:mc="http://schemas.openxmlformats.org/markup-compatibility/2006">
      <mc:Choice xmlns:hs="http://schemas.haansoft.com/office/spreadsheet/8.0" Requires="hs">
        <x:xf numFmtId="0" fontId="24" fillId="33" borderId="0" xfId="0" applyNumberFormat="1" applyFill="1" applyAlignment="1" hs:applyExtension="1">
          <x:alignment horizontal="left" vertical="center" wrapText="1" indent="1"/>
          <hs:parashape hs:leftMargin="1134" hs:lineSpacingType="betweenLines" hs:lineSpacing="75" hs:breakNonLatinWord="breakWord" hs:breakLatinWord="keepWord" hs:condense="0" hs:textAlignment="baseLine"/>
        </x:xf>
      </mc:Choice>
      <mc:Fallback>
        <x:xf numFmtId="0" fontId="24" fillId="33" borderId="0" xfId="0" applyNumberFormat="1" applyFill="1" applyAlignment="1">
          <x:alignment horizontal="left" vertical="center" wrapText="1" indent="1"/>
        </x:xf>
      </mc:Fallback>
    </mc:AlternateContent>
  </x:cellXfs>
  <x:cellStyles count="44">
    <x:cellStyle name="표준" xfId="0" builtinId="0"/>
    <x:cellStyle name="하이퍼링크" xfId="1" builtinId="8"/>
    <x:cellStyle name="열어본 하이퍼링크" xfId="2" builtinId="9"/>
    <x:cellStyle name="메모" xfId="3" builtinId="10"/>
    <x:cellStyle name="경고문" xfId="4" builtinId="11"/>
    <x:cellStyle name="제목" xfId="5" builtinId="15"/>
    <x:cellStyle name="제목1" xfId="6" builtinId="16"/>
    <x:cellStyle name="제목2" xfId="7" builtinId="17"/>
    <x:cellStyle name="제목3" xfId="8" builtinId="18"/>
    <x:cellStyle name="제목4" xfId="9" builtinId="19"/>
    <x:cellStyle name="입력" xfId="10" builtinId="20"/>
    <x:cellStyle name="출력" xfId="11" builtinId="21"/>
    <x:cellStyle name="계산" xfId="12" builtinId="22"/>
    <x:cellStyle name="셀 확인" xfId="13" builtinId="23"/>
    <x:cellStyle name="연결된 셀" xfId="14" builtinId="24"/>
    <x:cellStyle name="요약" xfId="15" builtinId="25"/>
    <x:cellStyle name="좋음" xfId="16" builtinId="26"/>
    <x:cellStyle name="나쁨" xfId="17" builtinId="27"/>
    <x:cellStyle name="보통" xfId="18" builtinId="28"/>
    <x:cellStyle name="강조색1" xfId="19" builtinId="29"/>
    <x:cellStyle name="20% - 강조색1" xfId="20" builtinId="30"/>
    <x:cellStyle name="40% - 강조색1" xfId="21" builtinId="31"/>
    <x:cellStyle name="60% - 강조색1" xfId="22" builtinId="32"/>
    <x:cellStyle name="강조색2" xfId="23" builtinId="33"/>
    <x:cellStyle name="20% - 강조색2" xfId="24" builtinId="34"/>
    <x:cellStyle name="40% - 강조색2" xfId="25" builtinId="35"/>
    <x:cellStyle name="60% - 강조색2" xfId="26" builtinId="36"/>
    <x:cellStyle name="강조색3" xfId="27" builtinId="37"/>
    <x:cellStyle name="20% - 강조색3" xfId="28" builtinId="38"/>
    <x:cellStyle name="40% - 강조색3" xfId="29" builtinId="39"/>
    <x:cellStyle name="60% - 강조색3" xfId="30" builtinId="40"/>
    <x:cellStyle name="강조색4" xfId="31" builtinId="41"/>
    <x:cellStyle name="20% - 강조색4" xfId="32" builtinId="42"/>
    <x:cellStyle name="40% - 강조색4" xfId="33" builtinId="43"/>
    <x:cellStyle name="60% - 강조색4" xfId="34" builtinId="44"/>
    <x:cellStyle name="강조색5" xfId="35" builtinId="45"/>
    <x:cellStyle name="20% - 강조색5" xfId="36" builtinId="46"/>
    <x:cellStyle name="40% - 강조색5" xfId="37" builtinId="47"/>
    <x:cellStyle name="60% - 강조색5" xfId="38" builtinId="48"/>
    <x:cellStyle name="강조색6" xfId="39" builtinId="49"/>
    <x:cellStyle name="20% - 강조색6" xfId="40" builtinId="50"/>
    <x:cellStyle name="40% - 강조색6" xfId="41" builtinId="51"/>
    <x:cellStyle name="60% - 강조색6" xfId="42" builtinId="52"/>
    <x:cellStyle name="설명텍스트" xfId="43" builtinId="53"/>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6182d6"/>
            </x:top>
            <x:bottom style="medium">
              <x:color rgb="ff6182d6"/>
            </x:bottom>
            <x:vertical>
              <x:color indexed="64"/>
            </x:vertical>
            <x:horizontal>
              <x:color indexed="64"/>
            </x:horizontal>
          </x:border>
        </x:dxf>
      </mc:Choice>
      <mc:Fallback>
        <x:dxf>
          <x:font>
            <x:color rgb="ff000000"/>
          </x:font>
          <x:border>
            <x:left>
              <x:color indexed="64"/>
            </x:left>
            <x:right>
              <x:color indexed="64"/>
            </x:right>
            <x:top style="medium">
              <x:color rgb="ff6182d6"/>
            </x:top>
            <x:bottom style="medium">
              <x:color rgb="ff6182d6"/>
            </x:bottom>
            <x:vertical>
              <x:color indexed="64"/>
            </x:vertical>
            <x:horizontal>
              <x:color indexed="64"/>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2"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drawings/_rels/drawing8.xml.rels><?xml version="1.0" encoding="UTF-8" standalone="yes" ?><Relationships xmlns="http://schemas.openxmlformats.org/package/2006/relationships"><Relationship Id="rId1" Type="http://schemas.openxmlformats.org/officeDocument/2006/relationships/image" Target="../media/image44.png"  /><Relationship Id="rId2" Type="http://schemas.openxmlformats.org/officeDocument/2006/relationships/image" Target="../media/image45.jpeg"  /><Relationship Id="rId3" Type="http://schemas.openxmlformats.org/officeDocument/2006/relationships/image" Target="../media/image46.png"  /><Relationship Id="rId4" Type="http://schemas.openxmlformats.org/officeDocument/2006/relationships/image" Target="../media/image47.png"  /><Relationship Id="rId5" Type="http://schemas.openxmlformats.org/officeDocument/2006/relationships/image" Target="../media/image48.png"  /><Relationship Id="rId6" Type="http://schemas.openxmlformats.org/officeDocument/2006/relationships/image" Target="../media/image49.png"  /><Relationship Id="rId7" Type="http://schemas.openxmlformats.org/officeDocument/2006/relationships/image" Target="../media/image50.png"  /><Relationship Id="rId8" Type="http://schemas.openxmlformats.org/officeDocument/2006/relationships/image" Target="../media/image51.png"  /><Relationship Id="rId9" Type="http://schemas.openxmlformats.org/officeDocument/2006/relationships/image" Target="../media/image50.png"  /></Relationships>
</file>

<file path=xl/drawings/drawing8.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12</xdr:col>
      <xdr:colOff>171449</xdr:colOff>
      <xdr:row>53</xdr:row>
      <xdr:rowOff>25400</xdr:rowOff>
    </xdr:from>
    <xdr:to>
      <xdr:col>13</xdr:col>
      <xdr:colOff>6350</xdr:colOff>
      <xdr:row>57</xdr:row>
      <xdr:rowOff>209550</xdr:rowOff>
    </xdr:to>
    <xdr:pic macro="" fPublished="0">
      <xdr:nvPicPr>
        <xdr:cNvPr id="3" name="그림 4" descr="xl/media/image13.png"/>
        <xdr:cNvPicPr>
          <a:picLocks noChangeAspect="1"/>
        </xdr:cNvPicPr>
      </xdr:nvPicPr>
      <xdr:blipFill rotWithShape="1">
        <a:blip r:embed="rId1"/>
        <a:srcRect l="5750" t="6460" r="5560" b="7230"/>
        <a:stretch>
          <a:fillRect/>
        </a:stretch>
      </xdr:blipFill>
      <xdr:spPr>
        <a:xfrm>
          <a:off x="19118036" y="20369894"/>
          <a:ext cx="1959428" cy="1796142"/>
        </a:xfrm>
        <a:prstGeom prst="rect">
          <a:avLst/>
        </a:prstGeom>
        <a:noFill/>
      </xdr:spPr>
    </xdr:pic>
    <xdr:clientData fLocksWithSheet="1" fPrintsWithSheet="1"/>
  </xdr:twoCellAnchor>
  <xdr:twoCellAnchor editAs="oneCell">
    <xdr:from>
      <xdr:col>1</xdr:col>
      <xdr:colOff>635000</xdr:colOff>
      <xdr:row>1</xdr:row>
      <xdr:rowOff>0</xdr:rowOff>
    </xdr:from>
    <xdr:to>
      <xdr:col>12</xdr:col>
      <xdr:colOff>755650</xdr:colOff>
      <xdr:row>2</xdr:row>
      <xdr:rowOff>19050</xdr:rowOff>
    </xdr:to>
    <xdr:grpSp>
      <xdr:nvGrpSpPr>
        <xdr:cNvPr id="4" name="그룹 3"/>
        <xdr:cNvGrpSpPr>
          <a:grpSpLocks/>
        </xdr:cNvGrpSpPr>
      </xdr:nvGrpSpPr>
      <xdr:grpSpPr>
        <a:xfrm rot="0">
          <a:off x="1428750" y="462642"/>
          <a:ext cx="18560142" cy="1510392"/>
          <a:chOff x="251460" y="245745"/>
          <a:chExt cx="12398375" cy="1000125"/>
        </a:xfrm>
      </xdr:grpSpPr>
      <xdr:grpSp>
        <xdr:nvGrpSpPr>
          <xdr:cNvPr id="11" name="그룹 10"/>
          <xdr:cNvGrpSpPr/>
        </xdr:nvGrpSpPr>
        <xdr:grpSpPr>
          <a:xfrm rot="0">
            <a:off x="9944100" y="338455"/>
            <a:ext cx="2702560" cy="909320"/>
            <a:chOff x="9944100" y="338455"/>
            <a:chExt cx="2702560" cy="909320"/>
          </a:xfrm>
        </xdr:grpSpPr>
        <xdr:pic macro="" fPublished="0">
          <xdr:nvPicPr>
            <xdr:cNvPr id="6" name="Picture 6" descr="xl/media/OImage6557379772.jpeg"/>
            <xdr:cNvPicPr>
              <a:picLocks noChangeAspect="1"/>
            </xdr:cNvPicPr>
          </xdr:nvPicPr>
          <xdr:blipFill rotWithShape="1">
            <a:blip r:embed="rId2"/>
            <a:srcRect t="16360" r="6810" b="24730"/>
            <a:stretch>
              <a:fillRect/>
            </a:stretch>
          </xdr:blipFill>
          <xdr:spPr>
            <a:xfrm>
              <a:off x="9944100" y="384175"/>
              <a:ext cx="1475105" cy="861695"/>
            </a:xfrm>
            <a:prstGeom prst="rect">
              <a:avLst/>
            </a:prstGeom>
            <a:noFill/>
          </xdr:spPr>
        </xdr:pic>
        <xdr:pic macro="" fPublished="0">
          <xdr:nvPicPr>
            <xdr:cNvPr id="2" name="그림 2" descr="xl/media/image12.png"/>
            <xdr:cNvPicPr>
              <a:picLocks noChangeAspect="1"/>
            </xdr:cNvPicPr>
          </xdr:nvPicPr>
          <xdr:blipFill rotWithShape="1">
            <a:blip r:embed="rId3"/>
            <a:srcRect t="18600" r="630" b="25300"/>
            <a:stretch>
              <a:fillRect/>
            </a:stretch>
          </xdr:blipFill>
          <xdr:spPr>
            <a:xfrm>
              <a:off x="11171555" y="343535"/>
              <a:ext cx="1475105" cy="822325"/>
            </a:xfrm>
            <a:prstGeom prst="rect">
              <a:avLst/>
            </a:prstGeom>
            <a:noFill/>
          </xdr:spPr>
        </xdr:pic>
      </xdr:grpSp>
      <xdr:grpSp>
        <xdr:nvGrpSpPr>
          <xdr:cNvPr id="8" name="그룹 7"/>
          <xdr:cNvGrpSpPr>
            <a:grpSpLocks/>
          </xdr:cNvGrpSpPr>
        </xdr:nvGrpSpPr>
        <xdr:grpSpPr>
          <a:xfrm rot="0">
            <a:off x="251460" y="245745"/>
            <a:ext cx="6519545" cy="975995"/>
            <a:chOff x="251460" y="245745"/>
            <a:chExt cx="6519545" cy="975995"/>
          </a:xfrm>
        </xdr:grpSpPr>
        <xdr:pic macro="" fPublished="0">
          <xdr:nvPicPr>
            <xdr:cNvPr id="9" name="그림 8" descr="xl/media/image4.png"/>
            <xdr:cNvPicPr>
              <a:picLocks noChangeAspect="1"/>
            </xdr:cNvPicPr>
          </xdr:nvPicPr>
          <xdr:blipFill rotWithShape="1">
            <a:blip r:embed="rId4"/>
            <a:srcRect t="30290" r="1120" b="46830"/>
            <a:stretch>
              <a:fillRect/>
            </a:stretch>
          </xdr:blipFill>
          <xdr:spPr>
            <a:xfrm>
              <a:off x="251460" y="245745"/>
              <a:ext cx="6519545" cy="974090"/>
            </a:xfrm>
            <a:prstGeom prst="rect">
              <a:avLst/>
            </a:prstGeom>
            <a:noFill/>
          </xdr:spPr>
        </xdr:pic>
        <xdr:sp fLocksText="1" fPublished="0">
          <xdr:nvSpPr>
            <xdr:cNvPr id="10" name="TextBox 26"/>
            <xdr:cNvSpPr txBox="1">
              <a:spLocks noRot="1"/>
            </xdr:cNvSpPr>
          </xdr:nvSpPr>
          <xdr:spPr>
            <a:xfrm>
              <a:off x="350520" y="499744"/>
              <a:ext cx="6333490" cy="459740"/>
            </a:xfrm>
            <a:prstGeom prst="rect">
              <a:avLst/>
            </a:prstGeom>
            <a:noFill/>
          </xdr:spPr>
          <xdr:txBody>
            <a:bodyPr vertOverflow="clip" horzOverflow="overflow" wrap="square" lIns="91440" tIns="45720" rIns="91440" bIns="45720">
              <a:spAutoFit/>
            </a:bodyPr>
            <a:p>
              <a:pPr algn="ctr">
                <a:lnSpc>
                  <a:spcPct val="100000"/>
                </a:lnSpc>
              </a:pPr>
              <a:r>
                <a:rPr sz="2400" b="1">
                  <a:solidFill>
                    <a:srgbClr val="ffffff"/>
                  </a:solidFill>
                  <a:latin typeface="KoPub돋움체 Bold"/>
                  <a:ea typeface="KoPub돋움체 Bold"/>
                </a:rPr>
                <a:t>하늘스페이스 하늘매트 제품별 견적계약서</a:t>
              </a:r>
            </a:p>
          </xdr:txBody>
        </xdr:sp>
      </xdr:grpSp>
    </xdr:grpSp>
    <xdr:clientData fLocksWithSheet="1" fPrintsWithSheet="1"/>
  </xdr:twoCellAnchor>
  <xdr:twoCellAnchor>
    <xdr:from>
      <xdr:col>1</xdr:col>
      <xdr:colOff>0</xdr:colOff>
      <xdr:row>59</xdr:row>
      <xdr:rowOff>19050</xdr:rowOff>
    </xdr:from>
    <xdr:to>
      <xdr:col>13</xdr:col>
      <xdr:colOff>0</xdr:colOff>
      <xdr:row>60</xdr:row>
      <xdr:rowOff>6350</xdr:rowOff>
    </xdr:to>
    <xdr:pic macro="" fPublished="0">
      <xdr:nvPicPr>
        <xdr:cNvPr id="16" name="그림 15" descr="xl/media/image5.png"/>
        <xdr:cNvPicPr>
          <a:picLocks noChangeAspect="1"/>
        </xdr:cNvPicPr>
      </xdr:nvPicPr>
      <xdr:blipFill rotWithShape="1">
        <a:blip r:embed="rId5"/>
        <a:srcRect t="35060" b="51400"/>
        <a:stretch>
          <a:fillRect/>
        </a:stretch>
      </xdr:blipFill>
      <xdr:spPr>
        <a:xfrm>
          <a:off x="476250" y="22356536"/>
          <a:ext cx="20587608" cy="1469571"/>
        </a:xfrm>
        <a:prstGeom prst="rect">
          <a:avLst/>
        </a:prstGeom>
        <a:noFill/>
      </xdr:spPr>
    </xdr:pic>
    <xdr:clientData fLocksWithSheet="1" fPrintsWithSheet="1"/>
  </xdr:twoCellAnchor>
  <xdr:twoCellAnchor>
    <xdr:from>
      <xdr:col>1</xdr:col>
      <xdr:colOff>1206500</xdr:colOff>
      <xdr:row>59</xdr:row>
      <xdr:rowOff>152400</xdr:rowOff>
    </xdr:from>
    <xdr:to>
      <xdr:col>11</xdr:col>
      <xdr:colOff>1079500</xdr:colOff>
      <xdr:row>59</xdr:row>
      <xdr:rowOff>736600</xdr:rowOff>
    </xdr:to>
    <xdr:grpSp>
      <xdr:nvGrpSpPr>
        <xdr:cNvPr id="17" name="그룹 16"/>
        <xdr:cNvGrpSpPr>
          <a:grpSpLocks/>
        </xdr:cNvGrpSpPr>
      </xdr:nvGrpSpPr>
      <xdr:grpSpPr>
        <a:xfrm rot="0">
          <a:off x="2286000" y="22560642"/>
          <a:ext cx="15988393" cy="884464"/>
          <a:chOff x="1454785" y="14895830"/>
          <a:chExt cx="9741535" cy="594359"/>
        </a:xfrm>
      </xdr:grpSpPr>
      <xdr:sp fLocksText="1" fPublished="0">
        <xdr:nvSpPr>
          <xdr:cNvPr id="18" name="TextBox 10"/>
          <xdr:cNvSpPr txBox="1">
            <a:spLocks noRot="1"/>
          </xdr:cNvSpPr>
        </xdr:nvSpPr>
        <xdr:spPr>
          <a:xfrm>
            <a:off x="1454785" y="15018385"/>
            <a:ext cx="5478780" cy="398780"/>
          </a:xfrm>
          <a:prstGeom prst="rect">
            <a:avLst/>
          </a:prstGeom>
          <a:noFill/>
        </xdr:spPr>
        <xdr:txBody>
          <a:bodyPr vertOverflow="clip" horzOverflow="overflow" wrap="square" lIns="91440" tIns="45720" rIns="91440" bIns="45720">
            <a:spAutoFit/>
          </a:bodyPr>
          <a:p>
            <a:pPr algn="r">
              <a:lnSpc>
                <a:spcPct val="100000"/>
              </a:lnSpc>
            </a:pPr>
            <a:r>
              <a:rPr sz="2000">
                <a:solidFill>
                  <a:srgbClr val="ffffff"/>
                </a:solidFill>
                <a:latin typeface="KoPub돋움체 Bold"/>
                <a:ea typeface="KoPub돋움체 Bold"/>
              </a:rPr>
              <a:t>모든문의 1877-2008 (www.skyamt.kr)</a:t>
            </a:r>
          </a:p>
        </xdr:txBody>
      </xdr:sp>
      <xdr:sp fLocksText="1" fPublished="0">
        <xdr:nvSpPr>
          <xdr:cNvPr id="19" name="TextBox 11"/>
          <xdr:cNvSpPr txBox="1">
            <a:spLocks noRot="1"/>
          </xdr:cNvSpPr>
        </xdr:nvSpPr>
        <xdr:spPr>
          <a:xfrm>
            <a:off x="7240905" y="14895830"/>
            <a:ext cx="3955415" cy="594359"/>
          </a:xfrm>
          <a:prstGeom prst="rect">
            <a:avLst/>
          </a:prstGeom>
          <a:noFill/>
        </xdr:spPr>
        <xdr:txBody>
          <a:bodyPr vertOverflow="clip" horzOverflow="overflow" wrap="square" lIns="91440" tIns="45720" rIns="91440" bIns="45720">
            <a:spAutoFit/>
          </a:bodyPr>
          <a:p>
            <a:pPr algn="l">
              <a:lnSpc>
                <a:spcPct val="100000"/>
              </a:lnSpc>
            </a:pPr>
            <a:r>
              <a:rPr sz="1400">
                <a:solidFill>
                  <a:srgbClr val="ffffff"/>
                </a:solidFill>
                <a:latin typeface="KoPub돋움체 Bold"/>
                <a:ea typeface="KoPub돋움체 Bold"/>
              </a:rPr>
              <a:t>[소개시] 5만원상품권 또는 주방매트제공</a:t>
            </a:r>
          </a:p>
          <a:p>
            <a:pPr algn="l">
              <a:lnSpc>
                <a:spcPct val="100000"/>
              </a:lnSpc>
            </a:pPr>
            <a:r>
              <a:rPr sz="1400">
                <a:solidFill>
                  <a:srgbClr val="ffffff"/>
                </a:solidFill>
                <a:latin typeface="KoPub돋움체 Bold"/>
                <a:ea typeface="KoPub돋움체 Bold"/>
              </a:rPr>
              <a:t>[사이드] 6.3만씩 (70프로)</a:t>
            </a:r>
          </a:p>
        </xdr:txBody>
      </xdr:sp>
    </xdr:grpSp>
    <xdr:clientData fLocksWithSheet="1" fPrintsWithSheet="1"/>
  </xdr:twoCellAnchor>
  <xdr:twoCellAnchor>
    <xdr:from>
      <xdr:col>10</xdr:col>
      <xdr:colOff>50800</xdr:colOff>
      <xdr:row>61</xdr:row>
      <xdr:rowOff>0</xdr:rowOff>
    </xdr:from>
    <xdr:to>
      <xdr:col>13</xdr:col>
      <xdr:colOff>6350</xdr:colOff>
      <xdr:row>75</xdr:row>
      <xdr:rowOff>6350</xdr:rowOff>
    </xdr:to>
    <xdr:grpSp>
      <xdr:nvGrpSpPr>
        <xdr:cNvPr id="5" name="그룹 4"/>
        <xdr:cNvGrpSpPr/>
      </xdr:nvGrpSpPr>
      <xdr:grpSpPr>
        <a:xfrm rot="0">
          <a:off x="16655143" y="23907750"/>
          <a:ext cx="4422321" cy="5061857"/>
          <a:chOff x="10118090" y="15794990"/>
          <a:chExt cx="2938780" cy="3350895"/>
        </a:xfrm>
      </xdr:grpSpPr>
      <xdr:pic macro="" fPublished="0">
        <xdr:nvPicPr>
          <xdr:cNvPr id="7" name="그림 6" descr="xl/media/image6.png"/>
          <xdr:cNvPicPr>
            <a:picLocks noChangeAspect="1"/>
          </xdr:cNvPicPr>
        </xdr:nvPicPr>
        <xdr:blipFill rotWithShape="1">
          <a:blip r:embed="rId6"/>
          <a:srcRect l="10900" t="38180" r="13230"/>
          <a:stretch>
            <a:fillRect/>
          </a:stretch>
        </xdr:blipFill>
        <xdr:spPr>
          <a:xfrm>
            <a:off x="10118090" y="15794990"/>
            <a:ext cx="2938780" cy="3350895"/>
          </a:xfrm>
          <a:prstGeom prst="rect">
            <a:avLst/>
          </a:prstGeom>
          <a:noFill/>
        </xdr:spPr>
      </xdr:pic>
      <xdr:grpSp>
        <xdr:nvGrpSpPr>
          <xdr:cNvPr id="12" name="그룹 11"/>
          <xdr:cNvGrpSpPr/>
        </xdr:nvGrpSpPr>
        <xdr:grpSpPr>
          <a:xfrm rot="0">
            <a:off x="10767060" y="17068164"/>
            <a:ext cx="1551940" cy="894715"/>
            <a:chOff x="10767060" y="17068164"/>
            <a:chExt cx="1551940" cy="894715"/>
          </a:xfrm>
        </xdr:grpSpPr>
        <xdr:pic macro="" fPublished="0">
          <xdr:nvPicPr>
            <xdr:cNvPr id="13" name="그림 12" descr="xl/media/image7.png"/>
            <xdr:cNvPicPr>
              <a:picLocks noChangeAspect="1"/>
            </xdr:cNvPicPr>
          </xdr:nvPicPr>
          <xdr:blipFill rotWithShape="1">
            <a:blip r:embed="rId7"/>
            <a:srcRect l="38990" t="58130" r="38320" b="25410"/>
            <a:stretch>
              <a:fillRect/>
            </a:stretch>
          </xdr:blipFill>
          <xdr:spPr>
            <a:xfrm>
              <a:off x="10767060" y="17068164"/>
              <a:ext cx="673100" cy="894715"/>
            </a:xfrm>
            <a:prstGeom prst="rect">
              <a:avLst/>
            </a:prstGeom>
            <a:noFill/>
          </xdr:spPr>
        </xdr:pic>
        <xdr:pic macro="" fPublished="0">
          <xdr:nvPicPr>
            <xdr:cNvPr id="14" name="그림 13" descr="xl/media/image8.png"/>
            <xdr:cNvPicPr>
              <a:picLocks noChangeAspect="1"/>
            </xdr:cNvPicPr>
          </xdr:nvPicPr>
          <xdr:blipFill rotWithShape="1">
            <a:blip r:embed="rId8">
              <a:lum bright="70000" contrast="-70000"/>
            </a:blip>
            <a:srcRect l="62560" t="64460" r="9560" b="30720"/>
            <a:stretch>
              <a:fillRect/>
            </a:stretch>
          </xdr:blipFill>
          <xdr:spPr>
            <a:xfrm>
              <a:off x="11501755" y="17409796"/>
              <a:ext cx="817245" cy="261620"/>
            </a:xfrm>
            <a:prstGeom prst="rect">
              <a:avLst/>
            </a:prstGeom>
            <a:noFill/>
          </xdr:spPr>
        </xdr:pic>
      </xdr:grpSp>
    </xdr:grpSp>
    <xdr:clientData fLocksWithSheet="1" fPrintsWithSheet="1"/>
  </xdr:twoCellAnchor>
  <xdr:twoCellAnchor>
    <xdr:from>
      <xdr:col>0</xdr:col>
      <xdr:colOff>298450</xdr:colOff>
      <xdr:row>5</xdr:row>
      <xdr:rowOff>69850</xdr:rowOff>
    </xdr:from>
    <xdr:to>
      <xdr:col>1</xdr:col>
      <xdr:colOff>990599</xdr:colOff>
      <xdr:row>9</xdr:row>
      <xdr:rowOff>101600</xdr:rowOff>
    </xdr:to>
    <xdr:pic macro="" fPublished="0">
      <xdr:nvPicPr>
        <xdr:cNvPr id="20" name="그림 19" descr="xl/media/image7.png"/>
        <xdr:cNvPicPr>
          <a:picLocks noChangeAspect="1"/>
        </xdr:cNvPicPr>
      </xdr:nvPicPr>
      <xdr:blipFill rotWithShape="1">
        <a:blip r:embed="rId9"/>
        <a:srcRect l="41650" t="61060" r="38320" b="26890"/>
        <a:stretch>
          <a:fillRect/>
        </a:stretch>
      </xdr:blipFill>
      <xdr:spPr>
        <a:xfrm>
          <a:off x="449035" y="3197678"/>
          <a:ext cx="1510392" cy="1660071"/>
        </a:xfrm>
        <a:prstGeom prst="rect">
          <a:avLst/>
        </a:prstGeom>
        <a:noFill/>
      </xdr:spPr>
    </xdr:pic>
    <xdr:clientData fLocksWithSheet="1" fPrintsWithSheet="1"/>
  </xdr:twoCellAnchor>
</xdr:wsDr>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a:ln>
        <a:ln w="19050" cap="flat" cmpd="sng" algn="ctr">
          <a:solidFill>
            <a:schemeClr val="phClr"/>
          </a:solidFill>
          <a:prstDash val="solid"/>
          <a:miter/>
        </a:ln>
        <a:ln w="2540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txDef>
      <a:spPr/>
      <a:bodyPr/>
      <a:lstStyle/>
    </a:tx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8.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pageSetUpPr autoPageBreaks="1" fitToPage="1"/>
  </x:sheetPr>
  <x:dimension ref="B4:M75"/>
  <x:sheetViews>
    <x:sheetView showGridLines="0" tabSelected="1" topLeftCell="A1" zoomScale="70" zoomScaleNormal="70" zoomScaleSheetLayoutView="75" workbookViewId="0">
      <x:selection activeCell="M2" activeCellId="0" sqref="M2:M2"/>
    </x:sheetView>
  </x:sheetViews>
  <x:sheetFormatPr defaultColWidth="8.75" defaultRowHeight="11.300000000000001"/>
  <x:cols>
    <x:col min="1" max="1" width="4.12890625" style="1" customWidth="1"/>
    <x:col min="2" max="2" width="16.00390625" style="1" customWidth="1"/>
    <x:col min="3" max="3" width="28.41796875" style="1" customWidth="1"/>
    <x:col min="4" max="8" width="16.00390625" style="1" customWidth="1"/>
    <x:col min="9" max="9" width="0.75390625" style="1" customWidth="1"/>
    <x:col min="10" max="10" width="16.00390625" style="1" customWidth="1"/>
    <x:col min="11" max="11" width="0.75390625" style="1" customWidth="1"/>
    <x:col min="12" max="13" width="19.25390625" style="1" customWidth="1"/>
    <x:col min="14" max="14" width="4.12890625" style="1" customWidth="1"/>
    <x:col min="15" max="16384" width="8.75390625" style="1" customWidth="1"/>
  </x:cols>
  <x:sheetData>
    <x:row r="1" ht="24" customHeight="1"/>
    <x:row r="2" ht="77.450000000000003" customHeight="1"/>
    <x:row r="3" ht="19.899999999999999" customHeight="1"/>
    <x:row r="4" spans="2:13" ht="19.899999999999999" customHeight="1">
      <x:c r="B4" s="43" t="s">
        <x:v>80</x:v>
      </x:c>
      <x:c r="C4" s="43"/>
      <x:c r="D4" s="43"/>
      <x:c r="E4" s="43"/>
      <x:c r="F4" s="43"/>
      <x:c r="G4" s="43"/>
      <x:c r="H4" s="43"/>
      <x:c r="I4" s="43"/>
      <x:c r="J4" s="43"/>
      <x:c r="K4" s="43"/>
      <x:c r="L4" s="43"/>
      <x:c r="M4" s="43"/>
    </x:row>
    <x:row r="5" spans="3:13" s="16" customFormat="1" ht="19.899999999999999" customHeight="1">
      <x:c r="C5" s="23" t="s">
        <x:v>79</x:v>
      </x:c>
      <x:c r="D5" s="23" t="s">
        <x:v>62</x:v>
      </x:c>
      <x:c r="E5" s="23" t="s">
        <x:v>78</x:v>
      </x:c>
      <x:c r="F5" s="23" t="s">
        <x:v>76</x:v>
      </x:c>
      <x:c r="G5" s="23" t="s">
        <x:v>64</x:v>
      </x:c>
      <x:c r="H5" s="23" t="s">
        <x:v>81</x:v>
      </x:c>
      <x:c r="I5" s="23"/>
      <x:c r="J5" s="23" t="s">
        <x:v>81</x:v>
      </x:c>
      <x:c r="L5" s="44" t="s">
        <x:v>28</x:v>
      </x:c>
      <x:c r="M5" s="44"/>
    </x:row>
    <x:row r="6" spans="3:13" ht="19.899999999999999" customHeight="1">
      <x:c r="C6" s="37" t="s">
        <x:v>27</x:v>
      </x:c>
      <x:c r="D6" s="37" t="s">
        <x:v>27</x:v>
      </x:c>
      <x:c r="E6" s="37" t="s">
        <x:v>27</x:v>
      </x:c>
      <x:c r="F6" s="37" t="s">
        <x:v>91</x:v>
      </x:c>
      <x:c r="G6" s="37" t="s">
        <x:v>58</x:v>
      </x:c>
      <x:c r="H6" s="37" t="s">
        <x:v>94</x:v>
      </x:c>
      <x:c r="I6" s="37"/>
      <x:c r="J6" s="37" t="s">
        <x:v>86</x:v>
      </x:c>
      <x:c r="L6" s="45" t="s">
        <x:v>45</x:v>
      </x:c>
      <x:c r="M6" s="45"/>
    </x:row>
    <x:row r="7" spans="3:13" ht="19.899999999999999" customHeight="1">
      <x:c r="C7" s="6" t="s">
        <x:v>46</x:v>
      </x:c>
      <x:c r="D7" s="6" t="s">
        <x:v>89</x:v>
      </x:c>
      <x:c r="E7" s="6" t="s">
        <x:v>89</x:v>
      </x:c>
      <x:c r="F7" s="6">
        <x:v>1000</x:v>
      </x:c>
      <x:c r="G7" s="6">
        <x:v>1100</x:v>
      </x:c>
      <x:c r="H7" s="6" t="s">
        <x:v>89</x:v>
      </x:c>
      <x:c r="I7" s="6"/>
      <x:c r="J7" s="6" t="s">
        <x:v>87</x:v>
      </x:c>
      <x:c r="L7" s="45" t="s">
        <x:v>44</x:v>
      </x:c>
      <x:c r="M7" s="45"/>
    </x:row>
    <x:row r="8" spans="3:13" ht="25.149999999999999" customHeight="1">
      <x:c r="C8" s="7" t="s">
        <x:v>95</x:v>
      </x:c>
      <x:c r="D8" s="2" t="s">
        <x:v>72</x:v>
      </x:c>
      <x:c r="E8" s="2" t="s">
        <x:v>70</x:v>
      </x:c>
      <x:c r="F8" s="2" t="s">
        <x:v>70</x:v>
      </x:c>
      <x:c r="G8" s="2" t="s">
        <x:v>85</x:v>
      </x:c>
      <x:c r="H8" s="2" t="s">
        <x:v>68</x:v>
      </x:c>
      <x:c r="I8" s="3"/>
      <x:c r="J8" s="2" t="s">
        <x:v>71</x:v>
      </x:c>
      <x:c r="L8" s="45" t="s">
        <x:v>5</x:v>
      </x:c>
      <x:c r="M8" s="45"/>
    </x:row>
    <x:row r="9" spans="3:13" ht="19.899999999999999" customHeight="1">
      <x:c r="C9" s="2" t="s">
        <x:v>57</x:v>
      </x:c>
      <x:c r="D9" s="2" t="s">
        <x:v>88</x:v>
      </x:c>
      <x:c r="E9" s="2" t="s">
        <x:v>88</x:v>
      </x:c>
      <x:c r="F9" s="2" t="s">
        <x:v>52</x:v>
      </x:c>
      <x:c r="G9" s="2" t="s">
        <x:v>88</x:v>
      </x:c>
      <x:c r="H9" s="2" t="s">
        <x:v>88</x:v>
      </x:c>
      <x:c r="I9" s="3"/>
      <x:c r="J9" s="2" t="s">
        <x:v>88</x:v>
      </x:c>
      <x:c r="L9" s="45" t="s">
        <x:v>4</x:v>
      </x:c>
      <x:c r="M9" s="45"/>
    </x:row>
    <x:row r="10" spans="3:13" ht="19.899999999999999" customHeight="1">
      <x:c r="C10" s="2" t="s">
        <x:v>43</x:v>
      </x:c>
      <x:c r="D10" s="2" t="s">
        <x:v>43</x:v>
      </x:c>
      <x:c r="E10" s="2" t="s">
        <x:v>43</x:v>
      </x:c>
      <x:c r="F10" s="2" t="s">
        <x:v>93</x:v>
      </x:c>
      <x:c r="G10" s="2" t="s">
        <x:v>93</x:v>
      </x:c>
      <x:c r="H10" s="2" t="s">
        <x:v>43</x:v>
      </x:c>
      <x:c r="I10" s="3"/>
      <x:c r="J10" s="2" t="s">
        <x:v>43</x:v>
      </x:c>
      <x:c r="L10" s="45" t="s">
        <x:v>6</x:v>
      </x:c>
      <x:c r="M10" s="45"/>
    </x:row>
    <x:row r="11" spans="3:13" ht="19.899999999999999" customHeight="1">
      <x:c r="C11" s="2" t="s">
        <x:v>3</x:v>
      </x:c>
      <x:c r="D11" s="2" t="s">
        <x:v>51</x:v>
      </x:c>
      <x:c r="E11" s="2" t="s">
        <x:v>92</x:v>
      </x:c>
      <x:c r="F11" s="2" t="s">
        <x:v>73</x:v>
      </x:c>
      <x:c r="G11" s="2" t="s">
        <x:v>54</x:v>
      </x:c>
      <x:c r="H11" s="2" t="s">
        <x:v>75</x:v>
      </x:c>
      <x:c r="I11" s="3"/>
      <x:c r="J11" s="2" t="s">
        <x:v>74</x:v>
      </x:c>
      <x:c r="L11" s="45" t="s">
        <x:v>47</x:v>
      </x:c>
      <x:c r="M11" s="45"/>
    </x:row>
    <x:row r="12" spans="3:13" ht="19.899999999999999" customHeight="1">
      <x:c r="C12" s="2" t="s">
        <x:v>26</x:v>
      </x:c>
      <x:c r="D12" s="2" t="s">
        <x:v>50</x:v>
      </x:c>
      <x:c r="E12" s="2" t="s">
        <x:v>53</x:v>
      </x:c>
      <x:c r="F12" s="2" t="s">
        <x:v>53</x:v>
      </x:c>
      <x:c r="G12" s="2" t="s">
        <x:v>50</x:v>
      </x:c>
      <x:c r="H12" s="2" t="s">
        <x:v>50</x:v>
      </x:c>
      <x:c r="I12" s="3"/>
      <x:c r="J12" s="2" t="s">
        <x:v>49</x:v>
      </x:c>
      <x:c r="L12" s="45" t="s">
        <x:v>82</x:v>
      </x:c>
      <x:c r="M12" s="45"/>
    </x:row>
    <x:row r="13" ht="4.9000000000000004" customHeight="1"/>
    <x:row r="14" spans="2:13" s="16" customFormat="1" ht="19.899999999999999" customHeight="1">
      <x:c r="B14" s="23"/>
      <x:c r="C14" s="23">
        <x:v>600</x:v>
      </x:c>
      <x:c r="D14" s="23">
        <x:v>700</x:v>
      </x:c>
      <x:c r="E14" s="23">
        <x:v>800</x:v>
      </x:c>
      <x:c r="F14" s="23">
        <x:v>1000</x:v>
      </x:c>
      <x:c r="G14" s="23">
        <x:v>1000</x:v>
      </x:c>
      <x:c r="H14" s="23">
        <x:v>1200</x:v>
      </x:c>
      <x:c r="I14" s="23"/>
      <x:c r="J14" s="23">
        <x:v>1200</x:v>
      </x:c>
      <x:c r="K14" s="1"/>
      <x:c r="L14" s="23" t="s">
        <x:v>39</x:v>
      </x:c>
      <x:c r="M14" s="23" t="s">
        <x:v>34</x:v>
      </x:c>
    </x:row>
    <x:row r="15" spans="2:13" ht="19.899999999999999" customHeight="1">
      <x:c r="B15" s="38" t="s">
        <x:v>37</x:v>
      </x:c>
      <x:c r="C15" s="22">
        <x:f>L15/C14*M15/C14</x:f>
        <x:v>0</x:v>
      </x:c>
      <x:c r="D15" s="22">
        <x:f>L15/D14*M15/D14</x:f>
        <x:v>0</x:v>
      </x:c>
      <x:c r="E15" s="22">
        <x:f>L15/E14*M15/E14</x:f>
        <x:v>0</x:v>
      </x:c>
      <x:c r="F15" s="22">
        <x:f>L15/F14*M15/F14</x:f>
        <x:v>0</x:v>
      </x:c>
      <x:c r="G15" s="22">
        <x:f>L15/G14*M15/G14</x:f>
        <x:v>0</x:v>
      </x:c>
      <x:c r="H15" s="22">
        <x:f>L15/H14*M15/H14</x:f>
        <x:v>0</x:v>
      </x:c>
      <x:c r="I15" s="22"/>
      <x:c r="J15" s="22">
        <x:f>L15/J14*M15/J14</x:f>
        <x:v>0</x:v>
      </x:c>
      <x:c r="L15" s="6"/>
      <x:c r="M15" s="6"/>
    </x:row>
    <x:row r="16" spans="2:13" ht="19.899999999999999" customHeight="1">
      <x:c r="B16" s="21" t="s">
        <x:v>8</x:v>
      </x:c>
      <x:c r="C16" s="3">
        <x:f>L16/C14*M16/C14</x:f>
        <x:v>0</x:v>
      </x:c>
      <x:c r="D16" s="3">
        <x:f>L16/D14*M16/D14</x:f>
        <x:v>0</x:v>
      </x:c>
      <x:c r="E16" s="3">
        <x:f>L16/E14*M16/E14</x:f>
        <x:v>0</x:v>
      </x:c>
      <x:c r="F16" s="3">
        <x:f>L16/F14*M16/F14</x:f>
        <x:v>0</x:v>
      </x:c>
      <x:c r="G16" s="3">
        <x:f>L16/G14*M16/G14</x:f>
        <x:v>0</x:v>
      </x:c>
      <x:c r="H16" s="3">
        <x:f>L16/H14*M16/H14</x:f>
        <x:v>0</x:v>
      </x:c>
      <x:c r="I16" s="3"/>
      <x:c r="J16" s="3">
        <x:f>L16/J14*M16/J14</x:f>
        <x:v>0</x:v>
      </x:c>
      <x:c r="L16" s="2"/>
      <x:c r="M16" s="2"/>
    </x:row>
    <x:row r="17" spans="2:13" ht="19.899999999999999" customHeight="1">
      <x:c r="B17" s="21" t="s">
        <x:v>18</x:v>
      </x:c>
      <x:c r="C17" s="3">
        <x:f>L17/C14*M17/C14</x:f>
        <x:v>0</x:v>
      </x:c>
      <x:c r="D17" s="3">
        <x:f>L17/D14*M17/D14</x:f>
        <x:v>0</x:v>
      </x:c>
      <x:c r="E17" s="3">
        <x:f>L17/E14*M17/E14</x:f>
        <x:v>0</x:v>
      </x:c>
      <x:c r="F17" s="3">
        <x:f>L17/F14*M17/F14</x:f>
        <x:v>0</x:v>
      </x:c>
      <x:c r="G17" s="3">
        <x:f>L17/G14*M17/G14</x:f>
        <x:v>0</x:v>
      </x:c>
      <x:c r="H17" s="3">
        <x:f>L17/H14*M17/H14</x:f>
        <x:v>0</x:v>
      </x:c>
      <x:c r="I17" s="3"/>
      <x:c r="J17" s="3">
        <x:f>L17/J14*M17/J14</x:f>
        <x:v>0</x:v>
      </x:c>
      <x:c r="L17" s="2"/>
      <x:c r="M17" s="2"/>
    </x:row>
    <x:row r="18" spans="2:13" ht="19.899999999999999" customHeight="1">
      <x:c r="B18" s="21" t="s">
        <x:v>9</x:v>
      </x:c>
      <x:c r="C18" s="3">
        <x:f>L18/C14*M18/C14</x:f>
        <x:v>0</x:v>
      </x:c>
      <x:c r="D18" s="3">
        <x:f>L18/D14*M18/D14</x:f>
        <x:v>0</x:v>
      </x:c>
      <x:c r="E18" s="3">
        <x:f>L18/E14*M18/E14</x:f>
        <x:v>0</x:v>
      </x:c>
      <x:c r="F18" s="3">
        <x:f>L18/F14*M18/F14</x:f>
        <x:v>0</x:v>
      </x:c>
      <x:c r="G18" s="3">
        <x:f>L18/G14*M18/G14</x:f>
        <x:v>0</x:v>
      </x:c>
      <x:c r="H18" s="3">
        <x:f>L18/H14*M18/H14</x:f>
        <x:v>0</x:v>
      </x:c>
      <x:c r="I18" s="3"/>
      <x:c r="J18" s="3">
        <x:f>L18/J14*M18/J14</x:f>
        <x:v>0</x:v>
      </x:c>
      <x:c r="L18" s="2"/>
      <x:c r="M18" s="2"/>
    </x:row>
    <x:row r="19" spans="2:13" ht="19.899999999999999" customHeight="1">
      <x:c r="B19" s="21" t="s">
        <x:v>40</x:v>
      </x:c>
      <x:c r="C19" s="3">
        <x:f>L19/C14*M19/C14</x:f>
        <x:v>0</x:v>
      </x:c>
      <x:c r="D19" s="3">
        <x:f>L19/D14*M19/D14</x:f>
        <x:v>0</x:v>
      </x:c>
      <x:c r="E19" s="3">
        <x:f>L19/E14*M19/E14</x:f>
        <x:v>0</x:v>
      </x:c>
      <x:c r="F19" s="3">
        <x:f>L19/F14*M19/F14</x:f>
        <x:v>0</x:v>
      </x:c>
      <x:c r="G19" s="3">
        <x:f>L19/G14*M19/G14</x:f>
        <x:v>0</x:v>
      </x:c>
      <x:c r="H19" s="3">
        <x:f>L19/H14*M19/H14</x:f>
        <x:v>0</x:v>
      </x:c>
      <x:c r="I19" s="3"/>
      <x:c r="J19" s="3">
        <x:f>L19/J14*M19/J14</x:f>
        <x:v>0</x:v>
      </x:c>
      <x:c r="L19" s="2"/>
      <x:c r="M19" s="2"/>
    </x:row>
    <x:row r="20" spans="2:13" ht="19.899999999999999" customHeight="1">
      <x:c r="B20" s="21" t="s">
        <x:v>36</x:v>
      </x:c>
      <x:c r="C20" s="3">
        <x:f>L20/C14*M20/C14</x:f>
        <x:v>0</x:v>
      </x:c>
      <x:c r="D20" s="3">
        <x:f>L20/D14*M20/D14</x:f>
        <x:v>0</x:v>
      </x:c>
      <x:c r="E20" s="3">
        <x:f>L20/E14*M20/E14</x:f>
        <x:v>0</x:v>
      </x:c>
      <x:c r="F20" s="3">
        <x:f>L20/F14*M20/F14</x:f>
        <x:v>0</x:v>
      </x:c>
      <x:c r="G20" s="3">
        <x:f>L20/G14*M20/G14</x:f>
        <x:v>0</x:v>
      </x:c>
      <x:c r="H20" s="3">
        <x:f>L20/H14*M20/H14</x:f>
        <x:v>0</x:v>
      </x:c>
      <x:c r="I20" s="3"/>
      <x:c r="J20" s="3">
        <x:f>L20/J14*M20/J14</x:f>
        <x:v>0</x:v>
      </x:c>
      <x:c r="L20" s="2"/>
      <x:c r="M20" s="2"/>
    </x:row>
    <x:row r="21" spans="2:13" ht="19.899999999999999" customHeight="1">
      <x:c r="B21" s="21" t="s">
        <x:v>36</x:v>
      </x:c>
      <x:c r="C21" s="3">
        <x:f>L21/C14*M21/C14</x:f>
        <x:v>0</x:v>
      </x:c>
      <x:c r="D21" s="3">
        <x:f>L21/D14*M21/D14</x:f>
        <x:v>0</x:v>
      </x:c>
      <x:c r="E21" s="3">
        <x:f>L21/E14*M21/E14</x:f>
        <x:v>0</x:v>
      </x:c>
      <x:c r="F21" s="3">
        <x:f>L21/F14*M21/F14</x:f>
        <x:v>0</x:v>
      </x:c>
      <x:c r="G21" s="3">
        <x:f>L21/G14*M21/G14</x:f>
        <x:v>0</x:v>
      </x:c>
      <x:c r="H21" s="3">
        <x:f>L21/H14*M21/H14</x:f>
        <x:v>0</x:v>
      </x:c>
      <x:c r="I21" s="3"/>
      <x:c r="J21" s="3">
        <x:f>L21/J14*M21/J14</x:f>
        <x:v>0</x:v>
      </x:c>
      <x:c r="L21" s="2"/>
      <x:c r="M21" s="2"/>
    </x:row>
    <x:row r="22" spans="2:13" ht="19.899999999999999" customHeight="1">
      <x:c r="B22" s="21" t="s">
        <x:v>36</x:v>
      </x:c>
      <x:c r="C22" s="3">
        <x:f>L22/C14*M22/C14</x:f>
        <x:v>0</x:v>
      </x:c>
      <x:c r="D22" s="3">
        <x:f>L22/D14*M22/D14</x:f>
        <x:v>0</x:v>
      </x:c>
      <x:c r="E22" s="3">
        <x:f>L22/E14*M22/E14</x:f>
        <x:v>0</x:v>
      </x:c>
      <x:c r="F22" s="3">
        <x:f>L22/F14*M22/F14</x:f>
        <x:v>0</x:v>
      </x:c>
      <x:c r="G22" s="3">
        <x:f>L22/G14*M22/G14</x:f>
        <x:v>0</x:v>
      </x:c>
      <x:c r="H22" s="3">
        <x:f>L22/H14*M22/H14</x:f>
        <x:v>0</x:v>
      </x:c>
      <x:c r="I22" s="3"/>
      <x:c r="J22" s="3">
        <x:f>L22/J14*M22/J14</x:f>
        <x:v>0</x:v>
      </x:c>
      <x:c r="L22" s="2"/>
      <x:c r="M22" s="2"/>
    </x:row>
    <x:row r="23" spans="2:13" ht="19.899999999999999" customHeight="1">
      <x:c r="B23" s="21" t="s">
        <x:v>36</x:v>
      </x:c>
      <x:c r="C23" s="3">
        <x:f>L23/C14*M23/C14</x:f>
        <x:v>0</x:v>
      </x:c>
      <x:c r="D23" s="3">
        <x:f>L23/D14*M23/D14</x:f>
        <x:v>0</x:v>
      </x:c>
      <x:c r="E23" s="3">
        <x:f>L23/E14*M23/E14</x:f>
        <x:v>0</x:v>
      </x:c>
      <x:c r="F23" s="3">
        <x:f>L23/F14*M23/F14</x:f>
        <x:v>0</x:v>
      </x:c>
      <x:c r="G23" s="3">
        <x:f>L23/G14*M23/G14</x:f>
        <x:v>0</x:v>
      </x:c>
      <x:c r="H23" s="3">
        <x:f>L23/H14*M23/H14</x:f>
        <x:v>0</x:v>
      </x:c>
      <x:c r="I23" s="3"/>
      <x:c r="J23" s="3">
        <x:f>L23/J14*M23/J14</x:f>
        <x:v>0</x:v>
      </x:c>
      <x:c r="L23" s="12"/>
      <x:c r="M23" s="12"/>
    </x:row>
    <x:row r="24" spans="2:13" ht="19.899999999999999" customHeight="1">
      <x:c r="B24" s="8" t="s">
        <x:v>35</x:v>
      </x:c>
      <x:c r="C24" s="9">
        <x:f>SUM(C15:C23)</x:f>
        <x:v>0</x:v>
      </x:c>
      <x:c r="D24" s="9">
        <x:f>SUM(D15:D23)</x:f>
        <x:v>0</x:v>
      </x:c>
      <x:c r="E24" s="9">
        <x:f>SUM(E15:E23)</x:f>
        <x:v>0</x:v>
      </x:c>
      <x:c r="F24" s="9">
        <x:f>SUM(F15:F23)</x:f>
        <x:v>0</x:v>
      </x:c>
      <x:c r="G24" s="9">
        <x:f>SUM(G15:G23)</x:f>
        <x:v>0</x:v>
      </x:c>
      <x:c r="H24" s="9">
        <x:f>SUM(H15:H23)</x:f>
        <x:v>0</x:v>
      </x:c>
      <x:c r="I24" s="9"/>
      <x:c r="J24" s="9">
        <x:f>SUM(J15:J23)</x:f>
        <x:v>0</x:v>
      </x:c>
      <x:c r="L24" s="46" t="s">
        <x:v>29</x:v>
      </x:c>
      <x:c r="M24" s="46"/>
    </x:row>
    <x:row r="25" spans="2:13" ht="19.899999999999999" customHeight="1">
      <x:c r="B25" s="41" t="s">
        <x:v>23</x:v>
      </x:c>
      <x:c r="C25" s="42">
        <x:f>C24+10</x:f>
        <x:v>10</x:v>
      </x:c>
      <x:c r="D25" s="42">
        <x:f>D24+10</x:f>
        <x:v>10</x:v>
      </x:c>
      <x:c r="E25" s="42">
        <x:f>E24+10</x:f>
        <x:v>10</x:v>
      </x:c>
      <x:c r="F25" s="42">
        <x:f>F24+10</x:f>
        <x:v>10</x:v>
      </x:c>
      <x:c r="G25" s="42">
        <x:f>G24+10</x:f>
        <x:v>10</x:v>
      </x:c>
      <x:c r="H25" s="42">
        <x:f>H24+10</x:f>
        <x:v>10</x:v>
      </x:c>
      <x:c r="I25" s="42"/>
      <x:c r="J25" s="42">
        <x:f>J24+10</x:f>
        <x:v>10</x:v>
      </x:c>
      <x:c r="L25" s="59" t="s">
        <x:v>61</x:v>
      </x:c>
      <x:c r="M25" s="48"/>
    </x:row>
    <x:row r="26" spans="2:13" ht="19.899999999999999" customHeight="1">
      <x:c r="B26" s="49" t="s">
        <x:v>56</x:v>
      </x:c>
      <x:c r="C26" s="49"/>
      <x:c r="D26" s="49"/>
      <x:c r="E26" s="49"/>
      <x:c r="F26" s="49"/>
      <x:c r="G26" s="49"/>
      <x:c r="H26" s="49"/>
      <x:c r="I26" s="49"/>
      <x:c r="J26" s="49"/>
      <x:c r="L26" s="48"/>
      <x:c r="M26" s="48"/>
    </x:row>
    <x:row r="27" spans="2:13" ht="19.899999999999999" customHeight="1">
      <x:c r="B27" s="49"/>
      <x:c r="C27" s="49"/>
      <x:c r="D27" s="49"/>
      <x:c r="E27" s="49"/>
      <x:c r="F27" s="49"/>
      <x:c r="G27" s="49"/>
      <x:c r="H27" s="49"/>
      <x:c r="I27" s="49"/>
      <x:c r="J27" s="49"/>
      <x:c r="L27" s="48"/>
      <x:c r="M27" s="48"/>
    </x:row>
    <x:row r="28" spans="2:13" ht="19.899999999999999" customHeight="1">
      <x:c r="B28" s="49"/>
      <x:c r="C28" s="49"/>
      <x:c r="D28" s="49"/>
      <x:c r="E28" s="49"/>
      <x:c r="F28" s="49"/>
      <x:c r="G28" s="49"/>
      <x:c r="H28" s="49"/>
      <x:c r="I28" s="49"/>
      <x:c r="J28" s="49"/>
      <x:c r="L28" s="48"/>
      <x:c r="M28" s="48"/>
    </x:row>
    <x:row r="29" spans="2:13" ht="19.899999999999999" customHeight="1">
      <x:c r="B29" s="50" t="s">
        <x:v>0</x:v>
      </x:c>
      <x:c r="C29" s="51"/>
      <x:c r="D29" s="51"/>
      <x:c r="E29" s="51"/>
      <x:c r="F29" s="51"/>
      <x:c r="G29" s="51"/>
      <x:c r="H29" s="51"/>
      <x:c r="I29" s="51"/>
      <x:c r="J29" s="51"/>
      <x:c r="L29" s="48"/>
      <x:c r="M29" s="48"/>
    </x:row>
    <x:row r="30" spans="2:13" ht="19.899999999999999" customHeight="1">
      <x:c r="B30" s="51"/>
      <x:c r="C30" s="51"/>
      <x:c r="D30" s="51"/>
      <x:c r="E30" s="51"/>
      <x:c r="F30" s="51"/>
      <x:c r="G30" s="51"/>
      <x:c r="H30" s="51"/>
      <x:c r="I30" s="51"/>
      <x:c r="J30" s="51"/>
      <x:c r="L30" s="48"/>
      <x:c r="M30" s="48"/>
    </x:row>
    <x:row r="31" ht="4.9000000000000004" customHeight="1"/>
    <x:row r="32" spans="2:13" ht="19.899999999999999" customHeight="1">
      <x:c r="B32" s="46" t="s">
        <x:v>48</x:v>
      </x:c>
      <x:c r="C32" s="46"/>
      <x:c r="D32" s="46"/>
      <x:c r="E32" s="46"/>
      <x:c r="F32" s="46"/>
      <x:c r="G32" s="46"/>
      <x:c r="H32" s="46"/>
      <x:c r="I32" s="46"/>
      <x:c r="J32" s="46"/>
      <x:c r="L32" s="46" t="s">
        <x:v>30</x:v>
      </x:c>
      <x:c r="M32" s="46"/>
    </x:row>
    <x:row r="33" spans="2:13" ht="19.899999999999999" customHeight="1">
      <x:c r="B33" s="24" t="s">
        <x:v>66</x:v>
      </x:c>
      <x:c r="C33" s="25">
        <x:v>29000</x:v>
      </x:c>
      <x:c r="D33" s="25">
        <x:v>65000</x:v>
      </x:c>
      <x:c r="E33" s="25">
        <x:v>80000</x:v>
      </x:c>
      <x:c r="F33" s="25">
        <x:v>130000</x:v>
      </x:c>
      <x:c r="G33" s="25">
        <x:v>100000</x:v>
      </x:c>
      <x:c r="H33" s="25">
        <x:v>150000</x:v>
      </x:c>
      <x:c r="I33" s="25"/>
      <x:c r="J33" s="25">
        <x:v>180000</x:v>
      </x:c>
      <x:c r="L33" s="63" t="s">
        <x:v>55</x:v>
      </x:c>
      <x:c r="M33" s="47"/>
    </x:row>
    <x:row r="34" spans="2:13" ht="19.899999999999999" customHeight="1">
      <x:c r="B34" s="27" t="s">
        <x:v>65</x:v>
      </x:c>
      <x:c r="C34" s="28">
        <x:v>21000</x:v>
      </x:c>
      <x:c r="D34" s="28">
        <x:v>29000</x:v>
      </x:c>
      <x:c r="E34" s="28">
        <x:v>38000</x:v>
      </x:c>
      <x:c r="F34" s="28">
        <x:v>85000</x:v>
      </x:c>
      <x:c r="G34" s="28">
        <x:v>44000</x:v>
      </x:c>
      <x:c r="H34" s="28">
        <x:v>70000</x:v>
      </x:c>
      <x:c r="I34" s="28"/>
      <x:c r="J34" s="28">
        <x:v>90000</x:v>
      </x:c>
      <x:c r="L34" s="47"/>
      <x:c r="M34" s="47"/>
    </x:row>
    <x:row r="35" spans="2:13" ht="19.899999999999999" customHeight="1">
      <x:c r="B35" s="29" t="s">
        <x:v>84</x:v>
      </x:c>
      <x:c r="C35" s="30">
        <x:f>C24*C34</x:f>
        <x:v>0</x:v>
      </x:c>
      <x:c r="D35" s="30">
        <x:f>D24*D34</x:f>
        <x:v>0</x:v>
      </x:c>
      <x:c r="E35" s="30">
        <x:f>E24*E34</x:f>
        <x:v>0</x:v>
      </x:c>
      <x:c r="F35" s="30">
        <x:f>F24*F34</x:f>
        <x:v>0</x:v>
      </x:c>
      <x:c r="G35" s="30">
        <x:f>G24*G34</x:f>
        <x:v>0</x:v>
      </x:c>
      <x:c r="H35" s="30">
        <x:f>H24*H34</x:f>
        <x:v>0</x:v>
      </x:c>
      <x:c r="I35" s="30"/>
      <x:c r="J35" s="30">
        <x:f>J24*J34</x:f>
        <x:v>0</x:v>
      </x:c>
      <x:c r="L35" s="47"/>
      <x:c r="M35" s="47"/>
    </x:row>
    <x:row r="36" spans="2:13" ht="19.899999999999999" customHeight="1">
      <x:c r="B36" s="27" t="s">
        <x:v>67</x:v>
      </x:c>
      <x:c r="C36" s="31">
        <x:v>25000</x:v>
      </x:c>
      <x:c r="D36" s="31">
        <x:v>33000</x:v>
      </x:c>
      <x:c r="E36" s="31">
        <x:v>47000</x:v>
      </x:c>
      <x:c r="F36" s="31">
        <x:v>90000</x:v>
      </x:c>
      <x:c r="G36" s="31">
        <x:v>55000</x:v>
      </x:c>
      <x:c r="H36" s="31">
        <x:v>80000</x:v>
      </x:c>
      <x:c r="I36" s="31"/>
      <x:c r="J36" s="31">
        <x:v>130000</x:v>
      </x:c>
      <x:c r="L36" s="47"/>
      <x:c r="M36" s="47"/>
    </x:row>
    <x:row r="37" spans="2:13" ht="19.899999999999999" customHeight="1">
      <x:c r="B37" s="29" t="s">
        <x:v>83</x:v>
      </x:c>
      <x:c r="C37" s="30">
        <x:f>C24*C36</x:f>
        <x:v>0</x:v>
      </x:c>
      <x:c r="D37" s="30">
        <x:f>D24*D36</x:f>
        <x:v>0</x:v>
      </x:c>
      <x:c r="E37" s="30">
        <x:f>E24*E36</x:f>
        <x:v>0</x:v>
      </x:c>
      <x:c r="F37" s="30">
        <x:f>F24*F36</x:f>
        <x:v>0</x:v>
      </x:c>
      <x:c r="G37" s="30">
        <x:f>G24*G36</x:f>
        <x:v>0</x:v>
      </x:c>
      <x:c r="H37" s="30">
        <x:f>H24*H36</x:f>
        <x:v>0</x:v>
      </x:c>
      <x:c r="I37" s="30"/>
      <x:c r="J37" s="30">
        <x:f>J24*J36</x:f>
        <x:v>0</x:v>
      </x:c>
      <x:c r="L37" s="47"/>
      <x:c r="M37" s="47"/>
    </x:row>
    <x:row r="38" spans="2:13" ht="19.899999999999999" customHeight="1">
      <x:c r="B38" s="26" t="s">
        <x:v>77</x:v>
      </x:c>
      <x:c r="C38" s="40">
        <x:v>1</x:v>
      </x:c>
      <x:c r="D38" s="40">
        <x:v>0.72999999999999998</x:v>
      </x:c>
      <x:c r="E38" s="40">
        <x:v>0.56000000000000005</x:v>
      </x:c>
      <x:c r="F38" s="40">
        <x:v>0.35999999999999999</x:v>
      </x:c>
      <x:c r="G38" s="40">
        <x:v>0.35999999999999999</x:v>
      </x:c>
      <x:c r="H38" s="40">
        <x:v>0.25</x:v>
      </x:c>
      <x:c r="I38" s="40"/>
      <x:c r="J38" s="40">
        <x:v>0.25</x:v>
      </x:c>
      <x:c r="L38" s="47"/>
      <x:c r="M38" s="47"/>
    </x:row>
    <x:row r="39" spans="2:13" ht="19.899999999999999" customHeight="1">
      <x:c r="B39" s="61" t="s">
        <x:v>60</x:v>
      </x:c>
      <x:c r="C39" s="62"/>
      <x:c r="D39" s="62"/>
      <x:c r="E39" s="62"/>
      <x:c r="F39" s="62"/>
      <x:c r="G39" s="62"/>
      <x:c r="H39" s="62"/>
      <x:c r="I39" s="62"/>
      <x:c r="J39" s="62"/>
      <x:c r="L39" s="47"/>
      <x:c r="M39" s="47"/>
    </x:row>
    <x:row r="40" ht="4.9000000000000004" customHeight="1"/>
    <x:row r="41" spans="2:13" ht="19.899999999999999" customHeight="1">
      <x:c r="B41" s="46" t="s">
        <x:v>1</x:v>
      </x:c>
      <x:c r="C41" s="46"/>
      <x:c r="D41" s="46"/>
      <x:c r="E41" s="46"/>
      <x:c r="F41" s="46"/>
      <x:c r="G41" s="46"/>
      <x:c r="H41" s="46"/>
      <x:c r="I41" s="46"/>
      <x:c r="J41" s="46"/>
      <x:c r="L41" s="17"/>
      <x:c r="M41" s="17"/>
    </x:row>
    <x:row r="42" spans="2:13" ht="19.899999999999999" customHeight="1">
      <x:c r="B42" s="39"/>
      <x:c r="C42" s="39">
        <x:v>600</x:v>
      </x:c>
      <x:c r="D42" s="39">
        <x:v>700</x:v>
      </x:c>
      <x:c r="E42" s="39">
        <x:v>800</x:v>
      </x:c>
      <x:c r="F42" s="39">
        <x:v>1000</x:v>
      </x:c>
      <x:c r="G42" s="39">
        <x:v>1000</x:v>
      </x:c>
      <x:c r="H42" s="39" t="s">
        <x:v>69</x:v>
      </x:c>
      <x:c r="I42" s="39"/>
      <x:c r="J42" s="39">
        <x:v>1200</x:v>
      </x:c>
      <x:c r="L42" s="52"/>
      <x:c r="M42" s="53"/>
    </x:row>
    <x:row r="43" spans="2:13" ht="19.899999999999999" customHeight="1">
      <x:c r="B43" s="36" t="s">
        <x:v>25</x:v>
      </x:c>
      <x:c r="C43" s="2">
        <x:v>90</x:v>
      </x:c>
      <x:c r="D43" s="2">
        <x:v>66</x:v>
      </x:c>
      <x:c r="E43" s="2">
        <x:v>51</x:v>
      </x:c>
      <x:c r="F43" s="2">
        <x:v>33</x:v>
      </x:c>
      <x:c r="G43" s="2">
        <x:v>33</x:v>
      </x:c>
      <x:c r="H43" s="2">
        <x:v>23</x:v>
      </x:c>
      <x:c r="I43" s="2"/>
      <x:c r="J43" s="3">
        <x:f>C43/4</x:f>
        <x:v>22.5</x:v>
      </x:c>
      <x:c r="L43" s="2" t="s">
        <x:v>21</x:v>
      </x:c>
      <x:c r="M43" s="2" t="s">
        <x:v>14</x:v>
      </x:c>
    </x:row>
    <x:row r="44" spans="2:13" ht="19.899999999999999" customHeight="1">
      <x:c r="B44" s="36" t="s">
        <x:v>24</x:v>
      </x:c>
      <x:c r="C44" s="2">
        <x:v>110</x:v>
      </x:c>
      <x:c r="D44" s="2">
        <x:v>81</x:v>
      </x:c>
      <x:c r="E44" s="2">
        <x:v>62</x:v>
      </x:c>
      <x:c r="F44" s="2">
        <x:v>40</x:v>
      </x:c>
      <x:c r="G44" s="2">
        <x:v>40</x:v>
      </x:c>
      <x:c r="H44" s="2">
        <x:v>28</x:v>
      </x:c>
      <x:c r="I44" s="2"/>
      <x:c r="J44" s="3">
        <x:f>C44/4</x:f>
        <x:v>27.5</x:v>
      </x:c>
      <x:c r="L44" s="2" t="s">
        <x:v>42</x:v>
      </x:c>
      <x:c r="M44" s="2" t="s">
        <x:v>7</x:v>
      </x:c>
    </x:row>
    <x:row r="45" spans="2:13" ht="19.899999999999999" customHeight="1">
      <x:c r="B45" s="36" t="s">
        <x:v>12</x:v>
      </x:c>
      <x:c r="C45" s="2">
        <x:v>120</x:v>
      </x:c>
      <x:c r="D45" s="2">
        <x:v>88</x:v>
      </x:c>
      <x:c r="E45" s="2">
        <x:v>68</x:v>
      </x:c>
      <x:c r="F45" s="2">
        <x:v>44</x:v>
      </x:c>
      <x:c r="G45" s="2">
        <x:v>44</x:v>
      </x:c>
      <x:c r="H45" s="2">
        <x:v>30</x:v>
      </x:c>
      <x:c r="I45" s="2"/>
      <x:c r="J45" s="3">
        <x:f>C45/4</x:f>
        <x:v>30</x:v>
      </x:c>
      <x:c r="L45" s="2"/>
      <x:c r="M45" s="2"/>
    </x:row>
    <x:row r="46" spans="2:13" ht="19.899999999999999" customHeight="1">
      <x:c r="B46" s="36" t="s">
        <x:v>16</x:v>
      </x:c>
      <x:c r="C46" s="2">
        <x:v>140</x:v>
      </x:c>
      <x:c r="D46" s="2">
        <x:v>103</x:v>
      </x:c>
      <x:c r="E46" s="2">
        <x:v>79</x:v>
      </x:c>
      <x:c r="F46" s="2">
        <x:v>51</x:v>
      </x:c>
      <x:c r="G46" s="2">
        <x:v>51</x:v>
      </x:c>
      <x:c r="H46" s="2">
        <x:v>35</x:v>
      </x:c>
      <x:c r="I46" s="2"/>
      <x:c r="J46" s="3">
        <x:f>C46/4</x:f>
        <x:v>35</x:v>
      </x:c>
      <x:c r="L46" s="2"/>
      <x:c r="M46" s="2"/>
    </x:row>
    <x:row r="47" ht="4.9000000000000004" customHeight="1"/>
    <x:row r="48" spans="2:13" ht="19.899999999999999" customHeight="1">
      <x:c r="B48" s="46" t="s">
        <x:v>2</x:v>
      </x:c>
      <x:c r="C48" s="46"/>
      <x:c r="D48" s="46"/>
      <x:c r="E48" s="46"/>
      <x:c r="F48" s="46"/>
      <x:c r="G48" s="46"/>
      <x:c r="H48" s="46"/>
      <x:c r="I48" s="46"/>
      <x:c r="J48" s="46"/>
      <x:c r="L48" s="17" t="s">
        <x:v>20</x:v>
      </x:c>
      <x:c r="M48" s="17" t="s">
        <x:v>41</x:v>
      </x:c>
    </x:row>
    <x:row r="49" spans="2:13" ht="19.899999999999999" customHeight="1">
      <x:c r="B49" s="60" t="s">
        <x:v>59</x:v>
      </x:c>
      <x:c r="C49" s="48"/>
      <x:c r="D49" s="48"/>
      <x:c r="E49" s="48"/>
      <x:c r="F49" s="48"/>
      <x:c r="G49" s="48"/>
      <x:c r="H49" s="48"/>
      <x:c r="I49" s="48"/>
      <x:c r="J49" s="48"/>
      <x:c r="K49" s="18"/>
      <x:c r="L49" s="18"/>
      <x:c r="M49" s="18"/>
    </x:row>
    <x:row r="50" spans="2:13" ht="19.899999999999999" customHeight="1">
      <x:c r="B50" s="48"/>
      <x:c r="C50" s="48"/>
      <x:c r="D50" s="48"/>
      <x:c r="E50" s="48"/>
      <x:c r="F50" s="48"/>
      <x:c r="G50" s="48"/>
      <x:c r="H50" s="48"/>
      <x:c r="I50" s="48"/>
      <x:c r="J50" s="48"/>
      <x:c r="K50" s="18"/>
      <x:c r="L50" s="46" t="s">
        <x:v>15</x:v>
      </x:c>
      <x:c r="M50" s="46"/>
    </x:row>
    <x:row r="51" spans="2:13" ht="19.899999999999999" customHeight="1">
      <x:c r="B51" s="48"/>
      <x:c r="C51" s="48"/>
      <x:c r="D51" s="48"/>
      <x:c r="E51" s="48"/>
      <x:c r="F51" s="48"/>
      <x:c r="G51" s="48"/>
      <x:c r="H51" s="48"/>
      <x:c r="I51" s="48"/>
      <x:c r="J51" s="48"/>
      <x:c r="K51" s="18"/>
      <x:c r="L51" s="55"/>
      <x:c r="M51" s="55"/>
    </x:row>
    <x:row r="52" spans="2:13" ht="19.899999999999999" customHeight="1">
      <x:c r="B52" s="48"/>
      <x:c r="C52" s="48"/>
      <x:c r="D52" s="48"/>
      <x:c r="E52" s="48"/>
      <x:c r="F52" s="48"/>
      <x:c r="G52" s="48"/>
      <x:c r="H52" s="48"/>
      <x:c r="I52" s="48"/>
      <x:c r="J52" s="48"/>
      <x:c r="K52" s="18"/>
      <x:c r="L52" s="55"/>
      <x:c r="M52" s="55"/>
    </x:row>
    <x:row r="53" spans="2:13" ht="19.899999999999999" customHeight="1">
      <x:c r="B53" s="48"/>
      <x:c r="C53" s="48"/>
      <x:c r="D53" s="48"/>
      <x:c r="E53" s="48"/>
      <x:c r="F53" s="48"/>
      <x:c r="G53" s="48"/>
      <x:c r="H53" s="48"/>
      <x:c r="I53" s="48"/>
      <x:c r="J53" s="48"/>
      <x:c r="K53" s="18"/>
      <x:c r="L53" s="17" t="s">
        <x:v>19</x:v>
      </x:c>
      <x:c r="M53" s="17" t="s">
        <x:v>90</x:v>
      </x:c>
    </x:row>
    <x:row r="54" spans="2:13" ht="19.899999999999999" customHeight="1">
      <x:c r="B54" s="48"/>
      <x:c r="C54" s="48"/>
      <x:c r="D54" s="48"/>
      <x:c r="E54" s="48"/>
      <x:c r="F54" s="48"/>
      <x:c r="G54" s="48"/>
      <x:c r="H54" s="48"/>
      <x:c r="I54" s="48"/>
      <x:c r="J54" s="48"/>
      <x:c r="K54" s="18"/>
      <x:c r="L54" s="55"/>
      <x:c r="M54" s="56"/>
    </x:row>
    <x:row r="55" spans="2:13" ht="19.899999999999999" customHeight="1">
      <x:c r="B55" s="48"/>
      <x:c r="C55" s="48"/>
      <x:c r="D55" s="48"/>
      <x:c r="E55" s="48"/>
      <x:c r="F55" s="48"/>
      <x:c r="G55" s="48"/>
      <x:c r="H55" s="48"/>
      <x:c r="I55" s="48"/>
      <x:c r="J55" s="48"/>
      <x:c r="K55" s="18"/>
      <x:c r="L55" s="55"/>
      <x:c r="M55" s="57"/>
    </x:row>
    <x:row r="56" spans="2:13" ht="19.899999999999999" customHeight="1">
      <x:c r="B56" s="48"/>
      <x:c r="C56" s="48"/>
      <x:c r="D56" s="48"/>
      <x:c r="E56" s="48"/>
      <x:c r="F56" s="48"/>
      <x:c r="G56" s="48"/>
      <x:c r="H56" s="48"/>
      <x:c r="I56" s="48"/>
      <x:c r="J56" s="48"/>
      <x:c r="K56" s="18"/>
      <x:c r="L56" s="17" t="s">
        <x:v>22</x:v>
      </x:c>
      <x:c r="M56" s="57"/>
    </x:row>
    <x:row r="57" spans="2:13" ht="19.899999999999999" customHeight="1">
      <x:c r="B57" s="48"/>
      <x:c r="C57" s="48"/>
      <x:c r="D57" s="48"/>
      <x:c r="E57" s="48"/>
      <x:c r="F57" s="48"/>
      <x:c r="G57" s="48"/>
      <x:c r="H57" s="48"/>
      <x:c r="I57" s="48"/>
      <x:c r="J57" s="48"/>
      <x:c r="K57" s="18"/>
      <x:c r="L57" s="55"/>
      <x:c r="M57" s="57"/>
    </x:row>
    <x:row r="58" spans="2:13" ht="19.899999999999999" customHeight="1">
      <x:c r="B58" s="54"/>
      <x:c r="C58" s="54"/>
      <x:c r="D58" s="54"/>
      <x:c r="E58" s="54"/>
      <x:c r="F58" s="54"/>
      <x:c r="G58" s="54"/>
      <x:c r="H58" s="54"/>
      <x:c r="I58" s="54"/>
      <x:c r="J58" s="54"/>
      <x:c r="K58" s="18"/>
      <x:c r="L58" s="58"/>
      <x:c r="M58" s="57"/>
    </x:row>
    <x:row r="59" ht="4.9000000000000004" customHeight="1"/>
    <x:row r="60" ht="77.450000000000003" customHeight="1"/>
    <x:row r="61" ht="4.9000000000000004" customHeight="1"/>
    <x:row r="62" spans="2:10" ht="19.899999999999999" customHeight="1">
      <x:c r="B62" s="8" t="s">
        <x:v>33</x:v>
      </x:c>
      <x:c r="C62" s="4">
        <x:v>13000</x:v>
      </x:c>
      <x:c r="D62" s="4">
        <x:v>18000</x:v>
      </x:c>
      <x:c r="E62" s="4">
        <x:v>27000</x:v>
      </x:c>
      <x:c r="F62" s="4">
        <x:v>53000</x:v>
      </x:c>
      <x:c r="G62" s="4">
        <x:v>25000</x:v>
      </x:c>
      <x:c r="H62" s="4">
        <x:v>40000</x:v>
      </x:c>
      <x:c r="I62" s="4"/>
      <x:c r="J62" s="4">
        <x:v>75000</x:v>
      </x:c>
    </x:row>
    <x:row r="63" spans="2:10" ht="19.899999999999999" customHeight="1">
      <x:c r="B63" s="8" t="s">
        <x:v>13</x:v>
      </x:c>
      <x:c r="C63" s="5">
        <x:f>C36-C62</x:f>
        <x:v>12000</x:v>
      </x:c>
      <x:c r="D63" s="5">
        <x:f>D36-D62</x:f>
        <x:v>15000</x:v>
      </x:c>
      <x:c r="E63" s="5">
        <x:f>E36-E62</x:f>
        <x:v>20000</x:v>
      </x:c>
      <x:c r="F63" s="5">
        <x:f>F36-F62</x:f>
        <x:v>37000</x:v>
      </x:c>
      <x:c r="G63" s="5">
        <x:f>G36-G62</x:f>
        <x:v>30000</x:v>
      </x:c>
      <x:c r="H63" s="5">
        <x:f>H36-H62</x:f>
        <x:v>40000</x:v>
      </x:c>
      <x:c r="I63" s="5"/>
      <x:c r="J63" s="5">
        <x:f>J36-J62</x:f>
        <x:v>55000</x:v>
      </x:c>
    </x:row>
    <x:row r="64" spans="2:10" ht="19.899999999999999" customHeight="1">
      <x:c r="B64" s="8" t="s">
        <x:v>38</x:v>
      </x:c>
      <x:c r="C64" s="4">
        <x:f>C24*C63</x:f>
        <x:v>0</x:v>
      </x:c>
      <x:c r="D64" s="4">
        <x:f>D24*D63</x:f>
        <x:v>0</x:v>
      </x:c>
      <x:c r="E64" s="4">
        <x:f>E24*E63</x:f>
        <x:v>0</x:v>
      </x:c>
      <x:c r="F64" s="4">
        <x:f>F24*F63</x:f>
        <x:v>0</x:v>
      </x:c>
      <x:c r="G64" s="4">
        <x:f>G24*G63</x:f>
        <x:v>0</x:v>
      </x:c>
      <x:c r="H64" s="4">
        <x:f>H24*H63</x:f>
        <x:v>0</x:v>
      </x:c>
      <x:c r="I64" s="4"/>
      <x:c r="J64" s="4">
        <x:f>J24*J63</x:f>
        <x:v>0</x:v>
      </x:c>
    </x:row>
    <x:row r="65" ht="4.9000000000000004" customHeight="1"/>
    <x:row r="66" spans="2:10" ht="19.899999999999999" customHeight="1">
      <x:c r="B66" s="17" t="s">
        <x:v>10</x:v>
      </x:c>
      <x:c r="C66" s="17">
        <x:v>600</x:v>
      </x:c>
      <x:c r="D66" s="17">
        <x:v>700</x:v>
      </x:c>
      <x:c r="E66" s="17">
        <x:v>800</x:v>
      </x:c>
      <x:c r="F66" s="17">
        <x:v>1000</x:v>
      </x:c>
      <x:c r="G66" s="17">
        <x:v>1000</x:v>
      </x:c>
      <x:c r="H66" s="17" t="s">
        <x:v>69</x:v>
      </x:c>
      <x:c r="I66" s="17"/>
      <x:c r="J66" s="17" t="s">
        <x:v>63</x:v>
      </x:c>
    </x:row>
    <x:row r="67" spans="2:10" ht="19.899999999999999" customHeight="1">
      <x:c r="B67" s="32"/>
      <x:c r="C67" s="11">
        <x:v>2500</x:v>
      </x:c>
      <x:c r="D67" s="11">
        <x:v>3400</x:v>
      </x:c>
      <x:c r="E67" s="11">
        <x:v>4400</x:v>
      </x:c>
      <x:c r="F67" s="11">
        <x:v>7000</x:v>
      </x:c>
      <x:c r="G67" s="11">
        <x:v>7000</x:v>
      </x:c>
      <x:c r="H67" s="11">
        <x:v>7000</x:v>
      </x:c>
      <x:c r="I67" s="11"/>
      <x:c r="J67" s="11">
        <x:v>10000</x:v>
      </x:c>
    </x:row>
    <x:row r="68" spans="2:10" ht="19.899999999999999" customHeight="1">
      <x:c r="B68" s="10" t="s">
        <x:v>17</x:v>
      </x:c>
      <x:c r="C68" s="4">
        <x:f>C67*C24</x:f>
        <x:v>0</x:v>
      </x:c>
      <x:c r="D68" s="4">
        <x:f>D67*D24</x:f>
        <x:v>0</x:v>
      </x:c>
      <x:c r="E68" s="4">
        <x:f>E67*E24</x:f>
        <x:v>0</x:v>
      </x:c>
      <x:c r="F68" s="4">
        <x:f>F67*F24</x:f>
        <x:v>0</x:v>
      </x:c>
      <x:c r="G68" s="4">
        <x:f>G67*G24</x:f>
        <x:v>0</x:v>
      </x:c>
      <x:c r="H68" s="4">
        <x:f>H67*H24</x:f>
        <x:v>0</x:v>
      </x:c>
      <x:c r="I68" s="4"/>
      <x:c r="J68" s="4">
        <x:f>J67*J24</x:f>
        <x:v>0</x:v>
      </x:c>
    </x:row>
    <x:row r="69" spans="2:10" ht="19.899999999999999" customHeight="1">
      <x:c r="B69" s="33" t="s">
        <x:v>11</x:v>
      </x:c>
      <x:c r="C69" s="13">
        <x:f>C64-C68</x:f>
        <x:v>0</x:v>
      </x:c>
      <x:c r="D69" s="13">
        <x:f>D64-D68</x:f>
        <x:v>0</x:v>
      </x:c>
      <x:c r="E69" s="13">
        <x:f>E64-E68</x:f>
        <x:v>0</x:v>
      </x:c>
      <x:c r="F69" s="13">
        <x:f>F64-F68</x:f>
        <x:v>0</x:v>
      </x:c>
      <x:c r="G69" s="13">
        <x:f>G64-G68</x:f>
        <x:v>0</x:v>
      </x:c>
      <x:c r="H69" s="13">
        <x:f>H64-H68</x:f>
        <x:v>0</x:v>
      </x:c>
      <x:c r="I69" s="13"/>
      <x:c r="J69" s="13">
        <x:f>J64-J68</x:f>
        <x:v>0</x:v>
      </x:c>
    </x:row>
    <x:row r="70" spans="2:10" ht="19.899999999999999" customHeight="1">
      <x:c r="B70" s="34"/>
      <x:c r="C70" s="14">
        <x:v>3000</x:v>
      </x:c>
      <x:c r="D70" s="14">
        <x:v>4100</x:v>
      </x:c>
      <x:c r="E70" s="14">
        <x:v>5300</x:v>
      </x:c>
      <x:c r="F70" s="14">
        <x:v>8300</x:v>
      </x:c>
      <x:c r="G70" s="14">
        <x:v>8300</x:v>
      </x:c>
      <x:c r="H70" s="14">
        <x:v>8300</x:v>
      </x:c>
      <x:c r="I70" s="14"/>
      <x:c r="J70" s="14">
        <x:v>12000</x:v>
      </x:c>
    </x:row>
    <x:row r="71" spans="2:11" ht="19.899999999999999" customHeight="1">
      <x:c r="B71" s="10" t="s">
        <x:v>32</x:v>
      </x:c>
      <x:c r="C71" s="4">
        <x:f>C70*C24</x:f>
        <x:v>0</x:v>
      </x:c>
      <x:c r="D71" s="4">
        <x:f>D70*D24</x:f>
        <x:v>0</x:v>
      </x:c>
      <x:c r="E71" s="4">
        <x:f>E70*E24</x:f>
        <x:v>0</x:v>
      </x:c>
      <x:c r="F71" s="4">
        <x:f>F70*F24</x:f>
        <x:v>0</x:v>
      </x:c>
      <x:c r="G71" s="4">
        <x:f>G70*G24</x:f>
        <x:v>0</x:v>
      </x:c>
      <x:c r="H71" s="4">
        <x:f>H70*H24</x:f>
        <x:v>0</x:v>
      </x:c>
      <x:c r="I71" s="4"/>
      <x:c r="J71" s="4">
        <x:f>J70*J24</x:f>
        <x:v>0</x:v>
      </x:c>
      <x:c r="K71" s="19"/>
    </x:row>
    <x:row r="72" spans="2:11" ht="19.899999999999999" customHeight="1">
      <x:c r="B72" s="35" t="s">
        <x:v>11</x:v>
      </x:c>
      <x:c r="C72" s="15">
        <x:f>C64-C71</x:f>
        <x:v>0</x:v>
      </x:c>
      <x:c r="D72" s="15">
        <x:f>D64-D71</x:f>
        <x:v>0</x:v>
      </x:c>
      <x:c r="E72" s="15">
        <x:f>E64-E71</x:f>
        <x:v>0</x:v>
      </x:c>
      <x:c r="F72" s="15">
        <x:f>F64-F71</x:f>
        <x:v>0</x:v>
      </x:c>
      <x:c r="G72" s="15">
        <x:f>G64-G71</x:f>
        <x:v>0</x:v>
      </x:c>
      <x:c r="H72" s="15">
        <x:f>H64-H71</x:f>
        <x:v>0</x:v>
      </x:c>
      <x:c r="I72" s="15"/>
      <x:c r="J72" s="15">
        <x:f>J64-J71</x:f>
        <x:v>0</x:v>
      </x:c>
      <x:c r="K72" s="19"/>
    </x:row>
    <x:row r="73" spans="2:11" ht="19.899999999999999" customHeight="1">
      <x:c r="B73" s="34"/>
      <x:c r="C73" s="14">
        <x:v>3500</x:v>
      </x:c>
      <x:c r="D73" s="14">
        <x:v>4700</x:v>
      </x:c>
      <x:c r="E73" s="14">
        <x:v>6200</x:v>
      </x:c>
      <x:c r="F73" s="14">
        <x:v>9700</x:v>
      </x:c>
      <x:c r="G73" s="14">
        <x:v>9700</x:v>
      </x:c>
      <x:c r="H73" s="14">
        <x:v>9700</x:v>
      </x:c>
      <x:c r="I73" s="14"/>
      <x:c r="J73" s="14">
        <x:v>14000</x:v>
      </x:c>
      <x:c r="K73" s="20"/>
    </x:row>
    <x:row r="74" spans="2:11" ht="19.899999999999999" customHeight="1">
      <x:c r="B74" s="10" t="s">
        <x:v>31</x:v>
      </x:c>
      <x:c r="C74" s="4">
        <x:f>C73*C24</x:f>
        <x:v>0</x:v>
      </x:c>
      <x:c r="D74" s="4">
        <x:f>D73*D24</x:f>
        <x:v>0</x:v>
      </x:c>
      <x:c r="E74" s="4">
        <x:f>E73*E24</x:f>
        <x:v>0</x:v>
      </x:c>
      <x:c r="F74" s="4">
        <x:f>F73*F24</x:f>
        <x:v>0</x:v>
      </x:c>
      <x:c r="G74" s="4">
        <x:f>G73*G24</x:f>
        <x:v>0</x:v>
      </x:c>
      <x:c r="H74" s="4">
        <x:f>H73*H24</x:f>
        <x:v>0</x:v>
      </x:c>
      <x:c r="I74" s="4"/>
      <x:c r="J74" s="4">
        <x:f>J73*J24</x:f>
        <x:v>0</x:v>
      </x:c>
      <x:c r="K74" s="19"/>
    </x:row>
    <x:row r="75" spans="2:11" ht="19.899999999999999" customHeight="1">
      <x:c r="B75" s="35" t="s">
        <x:v>11</x:v>
      </x:c>
      <x:c r="C75" s="15">
        <x:f>C64-C74</x:f>
        <x:v>0</x:v>
      </x:c>
      <x:c r="D75" s="15">
        <x:f>D64-D74</x:f>
        <x:v>0</x:v>
      </x:c>
      <x:c r="E75" s="15">
        <x:f>E64-E74</x:f>
        <x:v>0</x:v>
      </x:c>
      <x:c r="F75" s="15">
        <x:f>F64-F74</x:f>
        <x:v>0</x:v>
      </x:c>
      <x:c r="G75" s="15">
        <x:f>G64-G74</x:f>
        <x:v>0</x:v>
      </x:c>
      <x:c r="H75" s="15">
        <x:f>H64-H74</x:f>
        <x:v>0</x:v>
      </x:c>
      <x:c r="I75" s="15"/>
      <x:c r="J75" s="15">
        <x:f>J64-J74</x:f>
        <x:v>0</x:v>
      </x:c>
      <x:c r="K75" s="19"/>
    </x:row>
    <x:row r="76" ht="24" customHeight="1"/>
  </x:sheetData>
  <x:mergeCells count="26">
    <x:mergeCell ref="B4:M4"/>
    <x:mergeCell ref="L5:M5"/>
    <x:mergeCell ref="L6:M6"/>
    <x:mergeCell ref="L7:M7"/>
    <x:mergeCell ref="L8:M8"/>
    <x:mergeCell ref="L9:M9"/>
    <x:mergeCell ref="L10:M10"/>
    <x:mergeCell ref="L11:M11"/>
    <x:mergeCell ref="L12:M12"/>
    <x:mergeCell ref="L24:M24"/>
    <x:mergeCell ref="L25:M30"/>
    <x:mergeCell ref="B26:J28"/>
    <x:mergeCell ref="B29:J30"/>
    <x:mergeCell ref="B32:J32"/>
    <x:mergeCell ref="L32:M32"/>
    <x:mergeCell ref="L33:M39"/>
    <x:mergeCell ref="B39:J39"/>
    <x:mergeCell ref="B41:J41"/>
    <x:mergeCell ref="L42:M42"/>
    <x:mergeCell ref="B48:J48"/>
    <x:mergeCell ref="B49:J58"/>
    <x:mergeCell ref="L50:M50"/>
    <x:mergeCell ref="L51:M52"/>
    <x:mergeCell ref="L54:L55"/>
    <x:mergeCell ref="M54:M58"/>
    <x:mergeCell ref="L57:L58"/>
  </x:mergeCells>
  <x:printOptions horizontalCentered="1" verticalCentered="1" headings="0" gridLines="0" gridLinesSet="1"/>
  <x:pageMargins left="0.23999999463558197" right="0.23999999463558197" top="0.75" bottom="0.75" header="0.31000000238418579" footer="0.31000000238418579"/>
  <x:pageSetup paperSize="32767" scale="78" firstPageNumber="1" fitToWidth="1" fitToHeight="1" orientation="landscape" usePrinterDefaults="1" blackAndWhite="0" draft="0" useFirstPageNumber="0" horizontalDpi="600" verticalDpi="600" copies="1"/>
  <x:drawing r:id="rId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 (2)</vt:lpstr>
    </vt:vector>
  </ep:TitlesOfParts>
  <ep:TotalTime>24</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희정 성</dc:creator>
  <cp:lastModifiedBy>user</cp:lastModifiedBy>
  <cp:revision>9</cp:revision>
  <dcterms:created xsi:type="dcterms:W3CDTF">2026-01-02T03:10:27.568</dcterms:created>
  <dcterms:modified xsi:type="dcterms:W3CDTF">2026-01-02T03:38:06.291</dcterms:modified>
  <cp:version>1100.0100.01</cp:version>
</cp:coreProperties>
</file>