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ERG\Desktop\FinUni\Data Processing Theory\04_tables\04_tables_DPI_23_1_Gomarnik_Sergey\data\"/>
    </mc:Choice>
  </mc:AlternateContent>
  <bookViews>
    <workbookView xWindow="-105" yWindow="-105" windowWidth="23250" windowHeight="14010"/>
  </bookViews>
  <sheets>
    <sheet name="Рецептура" sheetId="3" r:id="rId1"/>
  </sheets>
  <definedNames>
    <definedName name="рцп_пшеничный_хлеб">Рецептура!$B$4:$S$16</definedName>
    <definedName name="спр_налоги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7" i="3" l="1"/>
  <c r="T8" i="3"/>
  <c r="T9" i="3"/>
  <c r="T10" i="3"/>
</calcChain>
</file>

<file path=xl/sharedStrings.xml><?xml version="1.0" encoding="utf-8"?>
<sst xmlns="http://schemas.openxmlformats.org/spreadsheetml/2006/main" count="176" uniqueCount="73">
  <si>
    <t>№</t>
  </si>
  <si>
    <t>Наименование продукции</t>
  </si>
  <si>
    <t>Вес, кг.</t>
  </si>
  <si>
    <t>Цена оптовая, руб.</t>
  </si>
  <si>
    <t>Цена розничная, руб.</t>
  </si>
  <si>
    <t>Физический расход ресурсов на единицу продукции</t>
  </si>
  <si>
    <t>Доля</t>
  </si>
  <si>
    <t>Вода</t>
  </si>
  <si>
    <t>Пшеничная мука</t>
  </si>
  <si>
    <t>Дрожжи</t>
  </si>
  <si>
    <t>Сахар</t>
  </si>
  <si>
    <t>Соль</t>
  </si>
  <si>
    <t>Куркума молотая</t>
  </si>
  <si>
    <t>Топленное масло</t>
  </si>
  <si>
    <t>Кунжутные семена</t>
  </si>
  <si>
    <t>Масло оливковое</t>
  </si>
  <si>
    <t>Хлеб Венгерский</t>
  </si>
  <si>
    <t>Хлеб "Барбари"</t>
  </si>
  <si>
    <t>Багет парижский</t>
  </si>
  <si>
    <t>Чиабатта</t>
  </si>
  <si>
    <t>Цена ресурсов, руб.</t>
  </si>
  <si>
    <t>Средний физический расход ресурсов</t>
  </si>
  <si>
    <t>Размерность физических единиц</t>
  </si>
  <si>
    <t>л</t>
  </si>
  <si>
    <t>кг</t>
  </si>
  <si>
    <t>Ржаная мука</t>
  </si>
  <si>
    <t>Солод ржаной</t>
  </si>
  <si>
    <t>Хлеб финский</t>
  </si>
  <si>
    <t>Хлеб бородинский</t>
  </si>
  <si>
    <t>Багет ржаной</t>
  </si>
  <si>
    <t>Цельнозерновая мука</t>
  </si>
  <si>
    <t>Гречневая мука</t>
  </si>
  <si>
    <t>Ячменная мука</t>
  </si>
  <si>
    <t>Кукурузная мука</t>
  </si>
  <si>
    <t>Молоко</t>
  </si>
  <si>
    <t xml:space="preserve">Чеснок </t>
  </si>
  <si>
    <t>Овсянные хлопья</t>
  </si>
  <si>
    <t>Пахта</t>
  </si>
  <si>
    <t>Изюм</t>
  </si>
  <si>
    <t>Семена подсолнуха</t>
  </si>
  <si>
    <t>Испанский кукурузный хлеб</t>
  </si>
  <si>
    <t>Марокканский хлеб</t>
  </si>
  <si>
    <t>Хлеб обогащенный</t>
  </si>
  <si>
    <t>Мультизлаковый хлеб</t>
  </si>
  <si>
    <t>Английский хлеб</t>
  </si>
  <si>
    <t>Багет цельнозерновой</t>
  </si>
  <si>
    <t>Фокача итальянская</t>
  </si>
  <si>
    <t>шт</t>
  </si>
  <si>
    <t>Масло сливочное</t>
  </si>
  <si>
    <t>Яйцо</t>
  </si>
  <si>
    <t>Джем</t>
  </si>
  <si>
    <t>Сыр</t>
  </si>
  <si>
    <t>Ветчина</t>
  </si>
  <si>
    <t>Лосось</t>
  </si>
  <si>
    <t>Зелень</t>
  </si>
  <si>
    <t>Шоколад</t>
  </si>
  <si>
    <t>Творог</t>
  </si>
  <si>
    <t>Яблоки</t>
  </si>
  <si>
    <t>Вишня</t>
  </si>
  <si>
    <t>Круассан</t>
  </si>
  <si>
    <t>Круассан с  яблоками и вишней</t>
  </si>
  <si>
    <t>Круассан с  шоколадом</t>
  </si>
  <si>
    <t>Круассан с  джемом</t>
  </si>
  <si>
    <t>Слойка с ветчиной и сыром</t>
  </si>
  <si>
    <t>Пирожки с лососем</t>
  </si>
  <si>
    <t>Слойка с сыром</t>
  </si>
  <si>
    <t>Слойка с творогом</t>
  </si>
  <si>
    <t>Штрудель вишнево-яблочный</t>
  </si>
  <si>
    <t>Пшеничный хлеб</t>
  </si>
  <si>
    <t>Ржаной хлеб</t>
  </si>
  <si>
    <t>Хлеба специальной рецептуры</t>
  </si>
  <si>
    <t>Слоеная выпечка</t>
  </si>
  <si>
    <t>Себестоимость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</si>
</sst>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FFFF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5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164" fontId="0" fillId="4" borderId="1" xfId="0" applyNumberFormat="1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 vertical="center"/>
    </xf>
    <xf numFmtId="9" fontId="0" fillId="4" borderId="1" xfId="0" applyNumberFormat="1" applyFill="1" applyBorder="1" applyAlignment="1">
      <alignment horizontal="right" vertical="center"/>
    </xf>
    <xf numFmtId="164" fontId="0" fillId="4" borderId="9" xfId="0" applyNumberFormat="1" applyFill="1" applyBorder="1" applyAlignment="1">
      <alignment horizontal="right" vertical="center"/>
    </xf>
    <xf numFmtId="9" fontId="0" fillId="4" borderId="9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9" fontId="0" fillId="4" borderId="4" xfId="0" applyNumberFormat="1" applyFill="1" applyBorder="1" applyAlignment="1">
      <alignment horizontal="right" vertical="center"/>
    </xf>
    <xf numFmtId="9" fontId="0" fillId="4" borderId="8" xfId="0" applyNumberFormat="1" applyFill="1" applyBorder="1" applyAlignment="1">
      <alignment horizontal="right" vertical="center"/>
    </xf>
    <xf numFmtId="2" fontId="0" fillId="4" borderId="5" xfId="0" applyNumberFormat="1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0" fillId="4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0" fontId="1" fillId="3" borderId="1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/>
    </xf>
    <xf numFmtId="0" fontId="0" fillId="4" borderId="14" xfId="0" applyFill="1" applyBorder="1"/>
    <xf numFmtId="0" fontId="0" fillId="0" borderId="1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3:AC75"/>
  <sheetViews>
    <sheetView tabSelected="1" zoomScaleNormal="100" workbookViewId="0">
      <selection activeCell="V12" sqref="V12"/>
    </sheetView>
  </sheetViews>
  <sheetFormatPr defaultRowHeight="15" x14ac:dyDescent="0.25"/>
  <cols>
    <col min="3" max="3" width="43" bestFit="1" customWidth="1"/>
    <col min="20" max="20" width="15.140625" bestFit="1" customWidth="1"/>
  </cols>
  <sheetData>
    <row r="3" spans="2:20" x14ac:dyDescent="0.25">
      <c r="B3" s="47" t="s">
        <v>68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</row>
    <row r="4" spans="2:20" x14ac:dyDescent="0.25">
      <c r="B4" s="27" t="s">
        <v>0</v>
      </c>
      <c r="C4" s="27" t="s">
        <v>1</v>
      </c>
      <c r="D4" s="29" t="s">
        <v>2</v>
      </c>
      <c r="E4" s="29" t="s">
        <v>3</v>
      </c>
      <c r="F4" s="29" t="s">
        <v>4</v>
      </c>
      <c r="G4" s="30" t="s">
        <v>5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2"/>
      <c r="S4" s="33" t="s">
        <v>6</v>
      </c>
      <c r="T4" s="50" t="s">
        <v>72</v>
      </c>
    </row>
    <row r="5" spans="2:20" x14ac:dyDescent="0.25">
      <c r="B5" s="28"/>
      <c r="C5" s="28"/>
      <c r="D5" s="26"/>
      <c r="E5" s="26"/>
      <c r="F5" s="26"/>
      <c r="G5" s="28" t="s">
        <v>7</v>
      </c>
      <c r="H5" s="26" t="s">
        <v>8</v>
      </c>
      <c r="I5" s="26" t="s">
        <v>9</v>
      </c>
      <c r="J5" s="26" t="s">
        <v>10</v>
      </c>
      <c r="K5" s="26" t="s">
        <v>11</v>
      </c>
      <c r="L5" s="26" t="s">
        <v>12</v>
      </c>
      <c r="M5" s="26" t="s">
        <v>13</v>
      </c>
      <c r="N5" s="26" t="s">
        <v>14</v>
      </c>
      <c r="O5" s="26" t="s">
        <v>15</v>
      </c>
      <c r="P5" s="35"/>
      <c r="Q5" s="36"/>
      <c r="R5" s="36"/>
      <c r="S5" s="34"/>
      <c r="T5" s="50"/>
    </row>
    <row r="6" spans="2:20" x14ac:dyDescent="0.25">
      <c r="B6" s="28"/>
      <c r="C6" s="28"/>
      <c r="D6" s="26"/>
      <c r="E6" s="26"/>
      <c r="F6" s="26"/>
      <c r="G6" s="28"/>
      <c r="H6" s="26"/>
      <c r="I6" s="26"/>
      <c r="J6" s="26"/>
      <c r="K6" s="26"/>
      <c r="L6" s="26"/>
      <c r="M6" s="26"/>
      <c r="N6" s="26"/>
      <c r="O6" s="26"/>
      <c r="P6" s="35"/>
      <c r="Q6" s="29"/>
      <c r="R6" s="29"/>
      <c r="S6" s="27"/>
      <c r="T6" s="50"/>
    </row>
    <row r="7" spans="2:20" x14ac:dyDescent="0.25">
      <c r="B7" s="1">
        <v>1</v>
      </c>
      <c r="C7" s="1" t="s">
        <v>16</v>
      </c>
      <c r="D7" s="2">
        <v>0.4</v>
      </c>
      <c r="E7" s="3">
        <v>35</v>
      </c>
      <c r="F7" s="3">
        <v>50</v>
      </c>
      <c r="G7" s="2">
        <v>0.2</v>
      </c>
      <c r="H7" s="2">
        <v>0.4</v>
      </c>
      <c r="I7" s="2">
        <v>0.02</v>
      </c>
      <c r="J7" s="2">
        <v>0.02</v>
      </c>
      <c r="K7" s="2">
        <v>0.01</v>
      </c>
      <c r="L7" s="2">
        <v>5.0000000000000001E-3</v>
      </c>
      <c r="M7" s="2">
        <v>0.1</v>
      </c>
      <c r="N7" s="2"/>
      <c r="O7" s="2"/>
      <c r="P7" s="2"/>
      <c r="Q7" s="2"/>
      <c r="R7" s="2"/>
      <c r="S7" s="4">
        <v>0.3</v>
      </c>
      <c r="T7" s="51">
        <f t="shared" ref="T7:T10" si="0">SUMPRODUCT(G7:O7,G$14:O$14)</f>
        <v>21.48</v>
      </c>
    </row>
    <row r="8" spans="2:20" x14ac:dyDescent="0.25">
      <c r="B8" s="1">
        <v>2</v>
      </c>
      <c r="C8" s="1" t="s">
        <v>17</v>
      </c>
      <c r="D8" s="2">
        <v>0.25</v>
      </c>
      <c r="E8" s="3">
        <v>28</v>
      </c>
      <c r="F8" s="3">
        <v>40</v>
      </c>
      <c r="G8" s="2">
        <v>7.0000000000000007E-2</v>
      </c>
      <c r="H8" s="2">
        <v>0.25</v>
      </c>
      <c r="I8" s="2">
        <v>0.01</v>
      </c>
      <c r="J8" s="2">
        <v>0.06</v>
      </c>
      <c r="K8" s="2">
        <v>1.4999999999999999E-2</v>
      </c>
      <c r="L8" s="2"/>
      <c r="M8" s="2">
        <v>0.06</v>
      </c>
      <c r="N8" s="2">
        <v>0.05</v>
      </c>
      <c r="O8" s="2"/>
      <c r="P8" s="2"/>
      <c r="Q8" s="2"/>
      <c r="R8" s="2"/>
      <c r="S8" s="4">
        <v>0.2</v>
      </c>
      <c r="T8" s="51">
        <f t="shared" si="0"/>
        <v>16.524999999999999</v>
      </c>
    </row>
    <row r="9" spans="2:20" x14ac:dyDescent="0.25">
      <c r="B9" s="1">
        <v>3</v>
      </c>
      <c r="C9" s="1" t="s">
        <v>18</v>
      </c>
      <c r="D9" s="2">
        <v>0.25</v>
      </c>
      <c r="E9" s="3">
        <v>35</v>
      </c>
      <c r="F9" s="3">
        <v>50</v>
      </c>
      <c r="G9" s="2">
        <v>0.12</v>
      </c>
      <c r="H9" s="2">
        <v>0.22</v>
      </c>
      <c r="I9" s="2">
        <v>5.0000000000000001E-3</v>
      </c>
      <c r="J9" s="2"/>
      <c r="K9" s="2">
        <v>8.9999999999999993E-3</v>
      </c>
      <c r="L9" s="2">
        <v>5.0000000000000001E-3</v>
      </c>
      <c r="M9" s="2"/>
      <c r="N9" s="2">
        <v>0.05</v>
      </c>
      <c r="O9" s="2">
        <v>0.03</v>
      </c>
      <c r="P9" s="2"/>
      <c r="Q9" s="2"/>
      <c r="R9" s="2"/>
      <c r="S9" s="4">
        <v>0.3</v>
      </c>
      <c r="T9" s="51">
        <f t="shared" si="0"/>
        <v>17.423000000000002</v>
      </c>
    </row>
    <row r="10" spans="2:20" x14ac:dyDescent="0.25">
      <c r="B10" s="1">
        <v>4</v>
      </c>
      <c r="C10" s="1" t="s">
        <v>19</v>
      </c>
      <c r="D10" s="2">
        <v>0.25</v>
      </c>
      <c r="E10" s="3">
        <v>35</v>
      </c>
      <c r="F10" s="3">
        <v>50</v>
      </c>
      <c r="G10" s="2">
        <v>0.12</v>
      </c>
      <c r="H10" s="2">
        <v>0.23</v>
      </c>
      <c r="I10" s="2">
        <v>0.01</v>
      </c>
      <c r="J10" s="2"/>
      <c r="K10" s="2">
        <v>1.4999999999999999E-2</v>
      </c>
      <c r="L10" s="2"/>
      <c r="M10" s="2"/>
      <c r="N10" s="2"/>
      <c r="O10" s="2">
        <v>0.05</v>
      </c>
      <c r="P10" s="2"/>
      <c r="Q10" s="2"/>
      <c r="R10" s="2"/>
      <c r="S10" s="4">
        <v>0.2</v>
      </c>
      <c r="T10" s="51">
        <f t="shared" si="0"/>
        <v>18.085000000000001</v>
      </c>
    </row>
    <row r="11" spans="2:20" x14ac:dyDescent="0.25">
      <c r="B11" s="1">
        <v>5</v>
      </c>
      <c r="C11" s="1"/>
      <c r="D11" s="2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5"/>
      <c r="Q11" s="5"/>
      <c r="R11" s="5"/>
      <c r="S11" s="6"/>
      <c r="T11" s="52"/>
    </row>
    <row r="12" spans="2:20" x14ac:dyDescent="0.25">
      <c r="B12" s="1">
        <v>6</v>
      </c>
      <c r="C12" s="1"/>
      <c r="D12" s="2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5"/>
      <c r="Q12" s="5"/>
      <c r="R12" s="5"/>
      <c r="S12" s="6"/>
    </row>
    <row r="13" spans="2:20" x14ac:dyDescent="0.25">
      <c r="B13" s="1">
        <v>7</v>
      </c>
      <c r="C13" s="1"/>
      <c r="D13" s="2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5"/>
      <c r="Q13" s="5"/>
      <c r="R13" s="5"/>
      <c r="S13" s="6"/>
    </row>
    <row r="14" spans="2:20" x14ac:dyDescent="0.25">
      <c r="B14" s="22" t="s">
        <v>20</v>
      </c>
      <c r="C14" s="22"/>
      <c r="D14" s="22"/>
      <c r="E14" s="22"/>
      <c r="F14" s="22"/>
      <c r="G14" s="7">
        <v>7</v>
      </c>
      <c r="H14" s="7">
        <v>10</v>
      </c>
      <c r="I14" s="7">
        <v>184</v>
      </c>
      <c r="J14" s="7">
        <v>19</v>
      </c>
      <c r="K14" s="7">
        <v>7</v>
      </c>
      <c r="L14" s="7">
        <v>290</v>
      </c>
      <c r="M14" s="7">
        <v>105</v>
      </c>
      <c r="N14" s="7">
        <v>83</v>
      </c>
      <c r="O14" s="7">
        <v>260</v>
      </c>
      <c r="P14" s="7">
        <v>0</v>
      </c>
      <c r="Q14" s="7">
        <v>0</v>
      </c>
      <c r="R14" s="7">
        <v>0</v>
      </c>
      <c r="S14" s="23"/>
    </row>
    <row r="15" spans="2:20" x14ac:dyDescent="0.25">
      <c r="B15" s="22" t="s">
        <v>21</v>
      </c>
      <c r="C15" s="22"/>
      <c r="D15" s="22"/>
      <c r="E15" s="22"/>
      <c r="F15" s="22"/>
      <c r="G15" s="8">
        <v>0.13400000000000001</v>
      </c>
      <c r="H15" s="8">
        <v>0.28199999999999997</v>
      </c>
      <c r="I15" s="8">
        <v>1.15E-2</v>
      </c>
      <c r="J15" s="8">
        <v>1.8000000000000002E-2</v>
      </c>
      <c r="K15" s="8">
        <v>1.1699999999999999E-2</v>
      </c>
      <c r="L15" s="8">
        <v>3.0000000000000001E-3</v>
      </c>
      <c r="M15" s="8">
        <v>4.1999999999999996E-2</v>
      </c>
      <c r="N15" s="8">
        <v>2.5000000000000001E-2</v>
      </c>
      <c r="O15" s="8">
        <v>1.9000000000000003E-2</v>
      </c>
      <c r="P15" s="8">
        <v>0</v>
      </c>
      <c r="Q15" s="8">
        <v>0</v>
      </c>
      <c r="R15" s="8">
        <v>0</v>
      </c>
      <c r="S15" s="24"/>
    </row>
    <row r="16" spans="2:20" x14ac:dyDescent="0.25">
      <c r="B16" s="22" t="s">
        <v>22</v>
      </c>
      <c r="C16" s="22"/>
      <c r="D16" s="22"/>
      <c r="E16" s="22"/>
      <c r="F16" s="22"/>
      <c r="G16" s="9" t="s">
        <v>23</v>
      </c>
      <c r="H16" s="9" t="s">
        <v>24</v>
      </c>
      <c r="I16" s="9" t="s">
        <v>24</v>
      </c>
      <c r="J16" s="9" t="s">
        <v>24</v>
      </c>
      <c r="K16" s="9" t="s">
        <v>24</v>
      </c>
      <c r="L16" s="9" t="s">
        <v>24</v>
      </c>
      <c r="M16" s="9" t="s">
        <v>24</v>
      </c>
      <c r="N16" s="9" t="s">
        <v>24</v>
      </c>
      <c r="O16" s="9" t="s">
        <v>23</v>
      </c>
      <c r="P16" s="9"/>
      <c r="Q16" s="9"/>
      <c r="R16" s="9"/>
      <c r="S16" s="25"/>
    </row>
    <row r="19" spans="2:18" x14ac:dyDescent="0.25">
      <c r="B19" s="37" t="s">
        <v>69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</row>
    <row r="20" spans="2:18" x14ac:dyDescent="0.25">
      <c r="B20" s="28" t="s">
        <v>0</v>
      </c>
      <c r="C20" s="27" t="s">
        <v>1</v>
      </c>
      <c r="D20" s="29" t="s">
        <v>2</v>
      </c>
      <c r="E20" s="29" t="s">
        <v>3</v>
      </c>
      <c r="F20" s="29" t="s">
        <v>4</v>
      </c>
      <c r="G20" s="22" t="s">
        <v>5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38" t="s">
        <v>6</v>
      </c>
    </row>
    <row r="21" spans="2:18" x14ac:dyDescent="0.25">
      <c r="B21" s="28"/>
      <c r="C21" s="28"/>
      <c r="D21" s="26"/>
      <c r="E21" s="26"/>
      <c r="F21" s="26"/>
      <c r="G21" s="27" t="s">
        <v>7</v>
      </c>
      <c r="H21" s="34" t="s">
        <v>25</v>
      </c>
      <c r="I21" s="29" t="s">
        <v>8</v>
      </c>
      <c r="J21" s="29" t="s">
        <v>9</v>
      </c>
      <c r="K21" s="29" t="s">
        <v>10</v>
      </c>
      <c r="L21" s="29" t="s">
        <v>11</v>
      </c>
      <c r="M21" s="29" t="s">
        <v>15</v>
      </c>
      <c r="N21" s="29" t="s">
        <v>26</v>
      </c>
      <c r="O21" s="29"/>
      <c r="P21" s="28"/>
      <c r="Q21" s="28"/>
      <c r="R21" s="39"/>
    </row>
    <row r="22" spans="2:18" x14ac:dyDescent="0.25">
      <c r="B22" s="28"/>
      <c r="C22" s="28"/>
      <c r="D22" s="26"/>
      <c r="E22" s="26"/>
      <c r="F22" s="26"/>
      <c r="G22" s="28"/>
      <c r="H22" s="27"/>
      <c r="I22" s="26"/>
      <c r="J22" s="26"/>
      <c r="K22" s="26"/>
      <c r="L22" s="26"/>
      <c r="M22" s="26"/>
      <c r="N22" s="26"/>
      <c r="O22" s="26"/>
      <c r="P22" s="28"/>
      <c r="Q22" s="28"/>
      <c r="R22" s="40"/>
    </row>
    <row r="23" spans="2:18" x14ac:dyDescent="0.25">
      <c r="B23" s="1">
        <v>8</v>
      </c>
      <c r="C23" s="1" t="s">
        <v>27</v>
      </c>
      <c r="D23" s="2">
        <v>0.45</v>
      </c>
      <c r="E23" s="3">
        <v>49</v>
      </c>
      <c r="F23" s="3">
        <v>70</v>
      </c>
      <c r="G23" s="2">
        <v>0.25</v>
      </c>
      <c r="H23" s="2">
        <v>0.1</v>
      </c>
      <c r="I23" s="2">
        <v>0.25</v>
      </c>
      <c r="J23" s="2">
        <v>2.5000000000000001E-2</v>
      </c>
      <c r="K23" s="2"/>
      <c r="L23" s="2">
        <v>2.5000000000000001E-2</v>
      </c>
      <c r="M23" s="2"/>
      <c r="N23" s="2">
        <v>0.04</v>
      </c>
      <c r="O23" s="10"/>
      <c r="P23" s="4"/>
      <c r="Q23" s="4"/>
      <c r="R23" s="11">
        <v>0.25</v>
      </c>
    </row>
    <row r="24" spans="2:18" x14ac:dyDescent="0.25">
      <c r="B24" s="1">
        <v>9</v>
      </c>
      <c r="C24" s="1" t="s">
        <v>28</v>
      </c>
      <c r="D24" s="2">
        <v>0.6</v>
      </c>
      <c r="E24" s="3">
        <v>49</v>
      </c>
      <c r="F24" s="3">
        <v>70</v>
      </c>
      <c r="G24" s="2">
        <v>0.32</v>
      </c>
      <c r="H24" s="2">
        <v>0.37</v>
      </c>
      <c r="I24" s="2">
        <v>0.2</v>
      </c>
      <c r="J24" s="2">
        <v>0.03</v>
      </c>
      <c r="K24" s="2">
        <v>0.02</v>
      </c>
      <c r="L24" s="2">
        <v>0.03</v>
      </c>
      <c r="M24" s="2">
        <v>0.05</v>
      </c>
      <c r="N24" s="2">
        <v>2.5000000000000001E-2</v>
      </c>
      <c r="O24" s="10"/>
      <c r="P24" s="4"/>
      <c r="Q24" s="4"/>
      <c r="R24" s="11">
        <v>0.4</v>
      </c>
    </row>
    <row r="25" spans="2:18" x14ac:dyDescent="0.25">
      <c r="B25" s="1">
        <v>10</v>
      </c>
      <c r="C25" s="1" t="s">
        <v>29</v>
      </c>
      <c r="D25" s="2">
        <v>0.25</v>
      </c>
      <c r="E25" s="3">
        <v>35</v>
      </c>
      <c r="F25" s="3">
        <v>50</v>
      </c>
      <c r="G25" s="2">
        <v>0.17</v>
      </c>
      <c r="H25" s="2">
        <v>0.1</v>
      </c>
      <c r="I25" s="2">
        <v>0.12</v>
      </c>
      <c r="J25" s="2">
        <v>7.0000000000000001E-3</v>
      </c>
      <c r="K25" s="2">
        <v>0.01</v>
      </c>
      <c r="L25" s="2">
        <v>0.01</v>
      </c>
      <c r="M25" s="2">
        <v>0.02</v>
      </c>
      <c r="N25" s="2"/>
      <c r="O25" s="10"/>
      <c r="P25" s="4"/>
      <c r="Q25" s="4"/>
      <c r="R25" s="11">
        <v>0.35</v>
      </c>
    </row>
    <row r="26" spans="2:18" x14ac:dyDescent="0.25">
      <c r="B26" s="1">
        <v>11</v>
      </c>
      <c r="C26" s="1"/>
      <c r="D26" s="2"/>
      <c r="E26" s="3"/>
      <c r="F26" s="3"/>
      <c r="G26" s="2"/>
      <c r="H26" s="2"/>
      <c r="I26" s="2"/>
      <c r="J26" s="2"/>
      <c r="K26" s="2"/>
      <c r="L26" s="2"/>
      <c r="M26" s="2"/>
      <c r="N26" s="2"/>
      <c r="O26" s="10"/>
      <c r="P26" s="4"/>
      <c r="Q26" s="4"/>
      <c r="R26" s="12"/>
    </row>
    <row r="27" spans="2:18" x14ac:dyDescent="0.25">
      <c r="B27" s="1">
        <v>12</v>
      </c>
      <c r="C27" s="1"/>
      <c r="D27" s="2"/>
      <c r="E27" s="3"/>
      <c r="F27" s="3"/>
      <c r="G27" s="2"/>
      <c r="H27" s="2"/>
      <c r="I27" s="2"/>
      <c r="J27" s="2"/>
      <c r="K27" s="2"/>
      <c r="L27" s="2"/>
      <c r="M27" s="2"/>
      <c r="N27" s="2"/>
      <c r="O27" s="10"/>
      <c r="P27" s="4"/>
      <c r="Q27" s="4"/>
      <c r="R27" s="12"/>
    </row>
    <row r="28" spans="2:18" x14ac:dyDescent="0.25">
      <c r="B28" s="1">
        <v>13</v>
      </c>
      <c r="C28" s="1"/>
      <c r="D28" s="2"/>
      <c r="E28" s="3"/>
      <c r="F28" s="3"/>
      <c r="G28" s="2"/>
      <c r="H28" s="2"/>
      <c r="I28" s="2"/>
      <c r="J28" s="2"/>
      <c r="K28" s="2"/>
      <c r="L28" s="2"/>
      <c r="M28" s="2"/>
      <c r="N28" s="2"/>
      <c r="O28" s="10"/>
      <c r="P28" s="4"/>
      <c r="Q28" s="4"/>
      <c r="R28" s="12"/>
    </row>
    <row r="29" spans="2:18" x14ac:dyDescent="0.25">
      <c r="B29" s="1">
        <v>14</v>
      </c>
      <c r="C29" s="1"/>
      <c r="D29" s="2"/>
      <c r="E29" s="3"/>
      <c r="F29" s="3"/>
      <c r="G29" s="2"/>
      <c r="H29" s="2"/>
      <c r="I29" s="2"/>
      <c r="J29" s="2"/>
      <c r="K29" s="2"/>
      <c r="L29" s="2"/>
      <c r="M29" s="2"/>
      <c r="N29" s="2"/>
      <c r="O29" s="10"/>
      <c r="P29" s="4"/>
      <c r="Q29" s="4"/>
      <c r="R29" s="12"/>
    </row>
    <row r="30" spans="2:18" x14ac:dyDescent="0.25">
      <c r="B30" s="1">
        <v>15</v>
      </c>
      <c r="C30" s="1"/>
      <c r="D30" s="2"/>
      <c r="E30" s="3"/>
      <c r="F30" s="3"/>
      <c r="G30" s="2"/>
      <c r="H30" s="2"/>
      <c r="I30" s="2"/>
      <c r="J30" s="2"/>
      <c r="K30" s="2"/>
      <c r="L30" s="2"/>
      <c r="M30" s="2"/>
      <c r="N30" s="2"/>
      <c r="O30" s="10"/>
      <c r="P30" s="4"/>
      <c r="Q30" s="4"/>
      <c r="R30" s="4"/>
    </row>
    <row r="31" spans="2:18" x14ac:dyDescent="0.25">
      <c r="B31" s="22" t="s">
        <v>20</v>
      </c>
      <c r="C31" s="22"/>
      <c r="D31" s="22"/>
      <c r="E31" s="22"/>
      <c r="F31" s="22"/>
      <c r="G31" s="13">
        <v>7</v>
      </c>
      <c r="H31" s="13">
        <v>10</v>
      </c>
      <c r="I31" s="13">
        <v>10</v>
      </c>
      <c r="J31" s="13">
        <v>184</v>
      </c>
      <c r="K31" s="13">
        <v>19</v>
      </c>
      <c r="L31" s="13">
        <v>7</v>
      </c>
      <c r="M31" s="13">
        <v>260</v>
      </c>
      <c r="N31" s="13">
        <v>108</v>
      </c>
      <c r="O31" s="13">
        <v>0</v>
      </c>
      <c r="P31" s="13">
        <v>0</v>
      </c>
      <c r="Q31" s="13">
        <v>0</v>
      </c>
      <c r="R31" s="41"/>
    </row>
    <row r="32" spans="2:18" x14ac:dyDescent="0.25">
      <c r="B32" s="22" t="s">
        <v>21</v>
      </c>
      <c r="C32" s="22"/>
      <c r="D32" s="22"/>
      <c r="E32" s="22"/>
      <c r="F32" s="22"/>
      <c r="G32" s="8">
        <v>0.25</v>
      </c>
      <c r="H32" s="8">
        <v>0.20799999999999999</v>
      </c>
      <c r="I32" s="8">
        <v>0.1845</v>
      </c>
      <c r="J32" s="8">
        <v>2.0700000000000003E-2</v>
      </c>
      <c r="K32" s="8">
        <v>1.15E-2</v>
      </c>
      <c r="L32" s="8">
        <v>2.1750000000000002E-2</v>
      </c>
      <c r="M32" s="8">
        <v>2.7000000000000003E-2</v>
      </c>
      <c r="N32" s="8">
        <v>2.0000000000000004E-2</v>
      </c>
      <c r="O32" s="8">
        <v>0</v>
      </c>
      <c r="P32" s="8">
        <v>0</v>
      </c>
      <c r="Q32" s="8">
        <v>0</v>
      </c>
      <c r="R32" s="41"/>
    </row>
    <row r="33" spans="2:28" x14ac:dyDescent="0.25">
      <c r="B33" s="22" t="s">
        <v>22</v>
      </c>
      <c r="C33" s="22"/>
      <c r="D33" s="22"/>
      <c r="E33" s="22"/>
      <c r="F33" s="22"/>
      <c r="G33" s="9" t="s">
        <v>23</v>
      </c>
      <c r="H33" s="9" t="s">
        <v>24</v>
      </c>
      <c r="I33" s="9" t="s">
        <v>24</v>
      </c>
      <c r="J33" s="9" t="s">
        <v>24</v>
      </c>
      <c r="K33" s="9" t="s">
        <v>24</v>
      </c>
      <c r="L33" s="9" t="s">
        <v>24</v>
      </c>
      <c r="M33" s="9" t="s">
        <v>23</v>
      </c>
      <c r="N33" s="9" t="s">
        <v>24</v>
      </c>
      <c r="O33" s="14"/>
      <c r="P33" s="14"/>
      <c r="Q33" s="14"/>
      <c r="R33" s="41"/>
    </row>
    <row r="36" spans="2:28" x14ac:dyDescent="0.25">
      <c r="B36" s="42" t="s">
        <v>70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</row>
    <row r="37" spans="2:28" x14ac:dyDescent="0.25">
      <c r="B37" s="27" t="s">
        <v>0</v>
      </c>
      <c r="C37" s="27" t="s">
        <v>1</v>
      </c>
      <c r="D37" s="29" t="s">
        <v>2</v>
      </c>
      <c r="E37" s="29" t="s">
        <v>3</v>
      </c>
      <c r="F37" s="29" t="s">
        <v>4</v>
      </c>
      <c r="G37" s="28" t="s">
        <v>5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38" t="s">
        <v>6</v>
      </c>
    </row>
    <row r="38" spans="2:28" x14ac:dyDescent="0.25">
      <c r="B38" s="28"/>
      <c r="C38" s="28"/>
      <c r="D38" s="26"/>
      <c r="E38" s="26"/>
      <c r="F38" s="26"/>
      <c r="G38" s="28" t="s">
        <v>7</v>
      </c>
      <c r="H38" s="36" t="s">
        <v>30</v>
      </c>
      <c r="I38" s="36" t="s">
        <v>31</v>
      </c>
      <c r="J38" s="26" t="s">
        <v>32</v>
      </c>
      <c r="K38" s="26" t="s">
        <v>33</v>
      </c>
      <c r="L38" s="26" t="s">
        <v>8</v>
      </c>
      <c r="M38" s="26" t="s">
        <v>9</v>
      </c>
      <c r="N38" s="26" t="s">
        <v>10</v>
      </c>
      <c r="O38" s="26" t="s">
        <v>11</v>
      </c>
      <c r="P38" s="26" t="s">
        <v>12</v>
      </c>
      <c r="Q38" s="26" t="s">
        <v>34</v>
      </c>
      <c r="R38" s="26" t="s">
        <v>14</v>
      </c>
      <c r="S38" s="26" t="s">
        <v>15</v>
      </c>
      <c r="T38" s="28" t="s">
        <v>35</v>
      </c>
      <c r="U38" s="26" t="s">
        <v>36</v>
      </c>
      <c r="V38" s="28" t="s">
        <v>37</v>
      </c>
      <c r="W38" s="28" t="s">
        <v>38</v>
      </c>
      <c r="X38" s="36" t="s">
        <v>39</v>
      </c>
      <c r="Y38" s="36"/>
      <c r="Z38" s="36"/>
      <c r="AA38" s="36"/>
      <c r="AB38" s="39"/>
    </row>
    <row r="39" spans="2:28" x14ac:dyDescent="0.25">
      <c r="B39" s="28"/>
      <c r="C39" s="28"/>
      <c r="D39" s="26"/>
      <c r="E39" s="26"/>
      <c r="F39" s="26"/>
      <c r="G39" s="28"/>
      <c r="H39" s="29"/>
      <c r="I39" s="29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8"/>
      <c r="U39" s="26"/>
      <c r="V39" s="28"/>
      <c r="W39" s="28"/>
      <c r="X39" s="29"/>
      <c r="Y39" s="29"/>
      <c r="Z39" s="29"/>
      <c r="AA39" s="29"/>
      <c r="AB39" s="40"/>
    </row>
    <row r="40" spans="2:28" x14ac:dyDescent="0.25">
      <c r="B40" s="15">
        <v>16</v>
      </c>
      <c r="C40" s="16" t="s">
        <v>40</v>
      </c>
      <c r="D40" s="2">
        <v>0.5</v>
      </c>
      <c r="E40" s="3">
        <v>63</v>
      </c>
      <c r="F40" s="3">
        <v>90</v>
      </c>
      <c r="G40" s="2"/>
      <c r="H40" s="2"/>
      <c r="I40" s="2"/>
      <c r="J40" s="2"/>
      <c r="K40" s="2">
        <v>0.2</v>
      </c>
      <c r="L40" s="2">
        <v>0.2</v>
      </c>
      <c r="M40" s="2">
        <v>0.01</v>
      </c>
      <c r="N40" s="2">
        <v>2.5000000000000001E-2</v>
      </c>
      <c r="O40" s="2">
        <v>0.01</v>
      </c>
      <c r="P40" s="2"/>
      <c r="Q40" s="2">
        <v>0.2</v>
      </c>
      <c r="R40" s="2">
        <v>0.03</v>
      </c>
      <c r="S40" s="2">
        <v>0.05</v>
      </c>
      <c r="T40" s="2"/>
      <c r="U40" s="2"/>
      <c r="V40" s="2"/>
      <c r="W40" s="2">
        <v>0.1</v>
      </c>
      <c r="X40" s="2"/>
      <c r="Y40" s="2"/>
      <c r="Z40" s="2"/>
      <c r="AA40" s="2"/>
      <c r="AB40" s="4">
        <v>0.15</v>
      </c>
    </row>
    <row r="41" spans="2:28" x14ac:dyDescent="0.25">
      <c r="B41" s="15">
        <v>17</v>
      </c>
      <c r="C41" s="16" t="s">
        <v>41</v>
      </c>
      <c r="D41" s="2">
        <v>0.4</v>
      </c>
      <c r="E41" s="3">
        <v>56</v>
      </c>
      <c r="F41" s="3">
        <v>80</v>
      </c>
      <c r="G41" s="2">
        <v>0.2</v>
      </c>
      <c r="H41" s="2"/>
      <c r="I41" s="2"/>
      <c r="J41" s="2">
        <v>0.1</v>
      </c>
      <c r="K41" s="2"/>
      <c r="L41" s="2">
        <v>0.2</v>
      </c>
      <c r="M41" s="2"/>
      <c r="N41" s="2"/>
      <c r="O41" s="2">
        <v>0.01</v>
      </c>
      <c r="P41" s="2">
        <v>5.0000000000000001E-3</v>
      </c>
      <c r="Q41" s="2"/>
      <c r="R41" s="2"/>
      <c r="S41" s="2">
        <v>0.02</v>
      </c>
      <c r="T41" s="2">
        <v>0.1</v>
      </c>
      <c r="U41" s="2"/>
      <c r="V41" s="2">
        <v>0.2</v>
      </c>
      <c r="W41" s="2"/>
      <c r="X41" s="2"/>
      <c r="Y41" s="2"/>
      <c r="Z41" s="2"/>
      <c r="AA41" s="2"/>
      <c r="AB41" s="4">
        <v>0.1</v>
      </c>
    </row>
    <row r="42" spans="2:28" x14ac:dyDescent="0.25">
      <c r="B42" s="15">
        <v>18</v>
      </c>
      <c r="C42" s="16" t="s">
        <v>42</v>
      </c>
      <c r="D42" s="2">
        <v>0.6</v>
      </c>
      <c r="E42" s="3">
        <v>70</v>
      </c>
      <c r="F42" s="3">
        <v>100</v>
      </c>
      <c r="G42" s="2"/>
      <c r="H42" s="2"/>
      <c r="I42" s="2"/>
      <c r="J42" s="2">
        <v>0.05</v>
      </c>
      <c r="K42" s="2"/>
      <c r="L42" s="2">
        <v>0.25</v>
      </c>
      <c r="M42" s="2"/>
      <c r="N42" s="2">
        <v>0.05</v>
      </c>
      <c r="O42" s="2">
        <v>1.4999999999999999E-2</v>
      </c>
      <c r="P42" s="2"/>
      <c r="Q42" s="2"/>
      <c r="R42" s="2"/>
      <c r="S42" s="2">
        <v>0.05</v>
      </c>
      <c r="T42" s="2"/>
      <c r="U42" s="2">
        <v>0.2</v>
      </c>
      <c r="V42" s="2">
        <v>0.2</v>
      </c>
      <c r="W42" s="2">
        <v>0.1</v>
      </c>
      <c r="X42" s="2"/>
      <c r="Y42" s="2"/>
      <c r="Z42" s="2"/>
      <c r="AA42" s="2"/>
      <c r="AB42" s="4">
        <v>0.15</v>
      </c>
    </row>
    <row r="43" spans="2:28" x14ac:dyDescent="0.25">
      <c r="B43" s="15">
        <v>19</v>
      </c>
      <c r="C43" s="16" t="s">
        <v>43</v>
      </c>
      <c r="D43" s="2">
        <v>0.7</v>
      </c>
      <c r="E43" s="3">
        <v>70</v>
      </c>
      <c r="F43" s="3">
        <v>100</v>
      </c>
      <c r="G43" s="2">
        <v>0.4</v>
      </c>
      <c r="H43" s="2">
        <v>0.5</v>
      </c>
      <c r="I43" s="2"/>
      <c r="J43" s="2"/>
      <c r="K43" s="2"/>
      <c r="L43" s="2"/>
      <c r="M43" s="2">
        <v>0.01</v>
      </c>
      <c r="N43" s="2">
        <v>0.02</v>
      </c>
      <c r="O43" s="2">
        <v>0.01</v>
      </c>
      <c r="P43" s="2">
        <v>5.0000000000000001E-3</v>
      </c>
      <c r="Q43" s="2"/>
      <c r="R43" s="2"/>
      <c r="S43" s="2">
        <v>0.04</v>
      </c>
      <c r="T43" s="2"/>
      <c r="U43" s="2">
        <v>0.1</v>
      </c>
      <c r="V43" s="2"/>
      <c r="W43" s="2"/>
      <c r="X43" s="2">
        <v>0.03</v>
      </c>
      <c r="Y43" s="2"/>
      <c r="Z43" s="2"/>
      <c r="AA43" s="2"/>
      <c r="AB43" s="4">
        <v>0.15</v>
      </c>
    </row>
    <row r="44" spans="2:28" x14ac:dyDescent="0.25">
      <c r="B44" s="15">
        <v>20</v>
      </c>
      <c r="C44" s="16" t="s">
        <v>44</v>
      </c>
      <c r="D44" s="2">
        <v>0.5</v>
      </c>
      <c r="E44" s="3">
        <v>63</v>
      </c>
      <c r="F44" s="3">
        <v>90</v>
      </c>
      <c r="G44" s="2">
        <v>0.05</v>
      </c>
      <c r="H44" s="2"/>
      <c r="I44" s="2"/>
      <c r="J44" s="2"/>
      <c r="K44" s="2"/>
      <c r="L44" s="2">
        <v>0.18</v>
      </c>
      <c r="M44" s="2">
        <v>2.5000000000000001E-2</v>
      </c>
      <c r="N44" s="2">
        <v>0.01</v>
      </c>
      <c r="O44" s="2">
        <v>0.02</v>
      </c>
      <c r="P44" s="2"/>
      <c r="Q44" s="2">
        <v>0.3</v>
      </c>
      <c r="R44" s="2"/>
      <c r="S44" s="2">
        <v>0.02</v>
      </c>
      <c r="T44" s="2"/>
      <c r="U44" s="2">
        <v>0.22500000000000001</v>
      </c>
      <c r="V44" s="2"/>
      <c r="W44" s="2"/>
      <c r="X44" s="2"/>
      <c r="Y44" s="2"/>
      <c r="Z44" s="2"/>
      <c r="AA44" s="2"/>
      <c r="AB44" s="4">
        <v>0.1</v>
      </c>
    </row>
    <row r="45" spans="2:28" x14ac:dyDescent="0.25">
      <c r="B45" s="15">
        <v>21</v>
      </c>
      <c r="C45" s="16" t="s">
        <v>45</v>
      </c>
      <c r="D45" s="2">
        <v>0.25</v>
      </c>
      <c r="E45" s="3">
        <v>39</v>
      </c>
      <c r="F45" s="3">
        <v>55</v>
      </c>
      <c r="G45" s="2">
        <v>0.15</v>
      </c>
      <c r="H45" s="2">
        <v>0.2</v>
      </c>
      <c r="I45" s="2"/>
      <c r="J45" s="2"/>
      <c r="K45" s="2"/>
      <c r="L45" s="2"/>
      <c r="M45" s="2">
        <v>0.01</v>
      </c>
      <c r="N45" s="2">
        <v>0.01</v>
      </c>
      <c r="O45" s="2">
        <v>1.4999999999999999E-2</v>
      </c>
      <c r="P45" s="2"/>
      <c r="Q45" s="2"/>
      <c r="R45" s="2">
        <v>0.01</v>
      </c>
      <c r="S45" s="2">
        <v>0.05</v>
      </c>
      <c r="T45" s="2"/>
      <c r="U45" s="2"/>
      <c r="V45" s="2"/>
      <c r="W45" s="2"/>
      <c r="X45" s="2">
        <v>0.02</v>
      </c>
      <c r="Y45" s="2"/>
      <c r="Z45" s="2"/>
      <c r="AA45" s="2"/>
      <c r="AB45" s="4">
        <v>0.15</v>
      </c>
    </row>
    <row r="46" spans="2:28" x14ac:dyDescent="0.25">
      <c r="B46" s="15">
        <v>22</v>
      </c>
      <c r="C46" s="16" t="s">
        <v>46</v>
      </c>
      <c r="D46" s="2">
        <v>0.3</v>
      </c>
      <c r="E46" s="3">
        <v>42</v>
      </c>
      <c r="F46" s="3">
        <v>60</v>
      </c>
      <c r="G46" s="2"/>
      <c r="H46" s="2"/>
      <c r="I46" s="2">
        <v>0.1</v>
      </c>
      <c r="J46" s="2"/>
      <c r="K46" s="2"/>
      <c r="L46" s="2">
        <v>0.2</v>
      </c>
      <c r="M46" s="2">
        <v>0.01</v>
      </c>
      <c r="N46" s="2"/>
      <c r="O46" s="2"/>
      <c r="P46" s="2"/>
      <c r="Q46" s="2">
        <v>0.15</v>
      </c>
      <c r="R46" s="2"/>
      <c r="S46" s="2">
        <v>0.08</v>
      </c>
      <c r="T46" s="2">
        <v>0.3</v>
      </c>
      <c r="U46" s="2"/>
      <c r="V46" s="2"/>
      <c r="W46" s="2"/>
      <c r="X46" s="2"/>
      <c r="Y46" s="2"/>
      <c r="Z46" s="2"/>
      <c r="AA46" s="2"/>
      <c r="AB46" s="4">
        <v>0.2</v>
      </c>
    </row>
    <row r="47" spans="2:28" x14ac:dyDescent="0.25">
      <c r="B47" s="15">
        <v>23</v>
      </c>
      <c r="C47" s="16"/>
      <c r="D47" s="17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4"/>
    </row>
    <row r="48" spans="2:28" x14ac:dyDescent="0.25">
      <c r="B48" s="15">
        <v>24</v>
      </c>
      <c r="C48" s="16"/>
      <c r="D48" s="17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4"/>
    </row>
    <row r="49" spans="2:29" x14ac:dyDescent="0.25">
      <c r="B49" s="15">
        <v>25</v>
      </c>
      <c r="C49" s="16"/>
      <c r="D49" s="17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4"/>
    </row>
    <row r="50" spans="2:29" x14ac:dyDescent="0.25">
      <c r="B50" s="15">
        <v>26</v>
      </c>
      <c r="C50" s="16"/>
      <c r="D50" s="17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4"/>
    </row>
    <row r="51" spans="2:29" x14ac:dyDescent="0.25">
      <c r="B51" s="15">
        <v>27</v>
      </c>
      <c r="C51" s="16"/>
      <c r="D51" s="17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4"/>
    </row>
    <row r="52" spans="2:29" x14ac:dyDescent="0.25">
      <c r="B52" s="22" t="s">
        <v>20</v>
      </c>
      <c r="C52" s="22"/>
      <c r="D52" s="22"/>
      <c r="E52" s="22"/>
      <c r="F52" s="22"/>
      <c r="G52" s="18">
        <v>7</v>
      </c>
      <c r="H52" s="3">
        <v>12</v>
      </c>
      <c r="I52" s="3">
        <v>12</v>
      </c>
      <c r="J52" s="3">
        <v>12</v>
      </c>
      <c r="K52" s="3">
        <v>12</v>
      </c>
      <c r="L52" s="3">
        <v>10</v>
      </c>
      <c r="M52" s="18">
        <v>184</v>
      </c>
      <c r="N52" s="18">
        <v>19</v>
      </c>
      <c r="O52" s="18">
        <v>7</v>
      </c>
      <c r="P52" s="18">
        <v>290</v>
      </c>
      <c r="Q52" s="3">
        <v>40</v>
      </c>
      <c r="R52" s="18">
        <v>83</v>
      </c>
      <c r="S52" s="18">
        <v>260</v>
      </c>
      <c r="T52" s="3">
        <v>1</v>
      </c>
      <c r="U52" s="3">
        <v>18</v>
      </c>
      <c r="V52" s="3">
        <v>40</v>
      </c>
      <c r="W52" s="3">
        <v>83</v>
      </c>
      <c r="X52" s="3">
        <v>160</v>
      </c>
      <c r="Y52" s="3">
        <v>0</v>
      </c>
      <c r="Z52" s="3">
        <v>0</v>
      </c>
      <c r="AA52" s="3">
        <v>0</v>
      </c>
      <c r="AB52" s="43"/>
    </row>
    <row r="53" spans="2:29" x14ac:dyDescent="0.25">
      <c r="B53" s="22" t="s">
        <v>21</v>
      </c>
      <c r="C53" s="22"/>
      <c r="D53" s="22"/>
      <c r="E53" s="22"/>
      <c r="F53" s="22"/>
      <c r="G53" s="8">
        <v>0.10750000000000001</v>
      </c>
      <c r="H53" s="8">
        <v>0.105</v>
      </c>
      <c r="I53" s="8">
        <v>2.0000000000000004E-2</v>
      </c>
      <c r="J53" s="8">
        <v>1.7500000000000002E-2</v>
      </c>
      <c r="K53" s="8">
        <v>0.03</v>
      </c>
      <c r="L53" s="8">
        <v>0.14550000000000002</v>
      </c>
      <c r="M53" s="8">
        <v>9.0000000000000011E-3</v>
      </c>
      <c r="N53" s="8">
        <v>1.6750000000000001E-2</v>
      </c>
      <c r="O53" s="8">
        <v>1.0500000000000001E-2</v>
      </c>
      <c r="P53" s="8">
        <v>1.25E-3</v>
      </c>
      <c r="Q53" s="8">
        <v>0.09</v>
      </c>
      <c r="R53" s="8">
        <v>6.0000000000000001E-3</v>
      </c>
      <c r="S53" s="8">
        <v>4.8500000000000001E-2</v>
      </c>
      <c r="T53" s="8">
        <v>7.0000000000000007E-2</v>
      </c>
      <c r="U53" s="8">
        <v>6.7500000000000004E-2</v>
      </c>
      <c r="V53" s="8">
        <v>0.05</v>
      </c>
      <c r="W53" s="8">
        <v>0.03</v>
      </c>
      <c r="X53" s="8">
        <v>7.4999999999999997E-3</v>
      </c>
      <c r="Y53" s="8">
        <v>0</v>
      </c>
      <c r="Z53" s="8">
        <v>0</v>
      </c>
      <c r="AA53" s="8">
        <v>0</v>
      </c>
      <c r="AB53" s="43"/>
    </row>
    <row r="54" spans="2:29" x14ac:dyDescent="0.25">
      <c r="B54" s="22" t="s">
        <v>22</v>
      </c>
      <c r="C54" s="22"/>
      <c r="D54" s="22"/>
      <c r="E54" s="22"/>
      <c r="F54" s="22"/>
      <c r="G54" s="14" t="s">
        <v>23</v>
      </c>
      <c r="H54" s="14" t="s">
        <v>24</v>
      </c>
      <c r="I54" s="14" t="s">
        <v>24</v>
      </c>
      <c r="J54" s="14" t="s">
        <v>24</v>
      </c>
      <c r="K54" s="14" t="s">
        <v>24</v>
      </c>
      <c r="L54" s="14" t="s">
        <v>24</v>
      </c>
      <c r="M54" s="14" t="s">
        <v>24</v>
      </c>
      <c r="N54" s="14" t="s">
        <v>24</v>
      </c>
      <c r="O54" s="14" t="s">
        <v>24</v>
      </c>
      <c r="P54" s="14" t="s">
        <v>24</v>
      </c>
      <c r="Q54" s="14" t="s">
        <v>23</v>
      </c>
      <c r="R54" s="14" t="s">
        <v>24</v>
      </c>
      <c r="S54" s="14" t="s">
        <v>23</v>
      </c>
      <c r="T54" s="14" t="s">
        <v>47</v>
      </c>
      <c r="U54" s="14" t="s">
        <v>24</v>
      </c>
      <c r="V54" s="14" t="s">
        <v>23</v>
      </c>
      <c r="W54" s="14" t="s">
        <v>24</v>
      </c>
      <c r="X54" s="14" t="s">
        <v>24</v>
      </c>
      <c r="Y54" s="9"/>
      <c r="Z54" s="9"/>
      <c r="AA54" s="9"/>
      <c r="AB54" s="43"/>
    </row>
    <row r="55" spans="2:29" x14ac:dyDescent="0.25">
      <c r="B55" s="19"/>
      <c r="C55" s="19"/>
      <c r="D55" s="19"/>
      <c r="E55" s="19"/>
      <c r="F55" s="19"/>
    </row>
    <row r="57" spans="2:29" x14ac:dyDescent="0.25">
      <c r="B57" s="44" t="s">
        <v>71</v>
      </c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6"/>
    </row>
    <row r="58" spans="2:29" x14ac:dyDescent="0.25">
      <c r="B58" s="27" t="s">
        <v>0</v>
      </c>
      <c r="C58" s="27" t="s">
        <v>1</v>
      </c>
      <c r="D58" s="29" t="s">
        <v>2</v>
      </c>
      <c r="E58" s="29" t="s">
        <v>3</v>
      </c>
      <c r="F58" s="29" t="s">
        <v>4</v>
      </c>
      <c r="G58" s="28" t="s">
        <v>5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38" t="s">
        <v>6</v>
      </c>
    </row>
    <row r="59" spans="2:29" x14ac:dyDescent="0.25">
      <c r="B59" s="28"/>
      <c r="C59" s="28"/>
      <c r="D59" s="26"/>
      <c r="E59" s="26"/>
      <c r="F59" s="26"/>
      <c r="G59" s="28" t="s">
        <v>7</v>
      </c>
      <c r="H59" s="26" t="s">
        <v>8</v>
      </c>
      <c r="I59" s="26" t="s">
        <v>9</v>
      </c>
      <c r="J59" s="26" t="s">
        <v>10</v>
      </c>
      <c r="K59" s="26" t="s">
        <v>11</v>
      </c>
      <c r="L59" s="26" t="s">
        <v>34</v>
      </c>
      <c r="M59" s="26" t="s">
        <v>48</v>
      </c>
      <c r="N59" s="26" t="s">
        <v>49</v>
      </c>
      <c r="O59" s="26" t="s">
        <v>15</v>
      </c>
      <c r="P59" s="28" t="s">
        <v>50</v>
      </c>
      <c r="Q59" s="28" t="s">
        <v>51</v>
      </c>
      <c r="R59" s="28" t="s">
        <v>52</v>
      </c>
      <c r="S59" s="49" t="s">
        <v>14</v>
      </c>
      <c r="T59" s="28" t="s">
        <v>53</v>
      </c>
      <c r="U59" s="28" t="s">
        <v>54</v>
      </c>
      <c r="V59" s="28" t="s">
        <v>55</v>
      </c>
      <c r="W59" s="28" t="s">
        <v>56</v>
      </c>
      <c r="X59" s="28" t="s">
        <v>57</v>
      </c>
      <c r="Y59" s="28" t="s">
        <v>58</v>
      </c>
      <c r="Z59" s="28"/>
      <c r="AA59" s="28"/>
      <c r="AB59" s="28"/>
      <c r="AC59" s="39"/>
    </row>
    <row r="60" spans="2:29" x14ac:dyDescent="0.25">
      <c r="B60" s="28"/>
      <c r="C60" s="28"/>
      <c r="D60" s="26"/>
      <c r="E60" s="26"/>
      <c r="F60" s="26"/>
      <c r="G60" s="28"/>
      <c r="H60" s="26"/>
      <c r="I60" s="26"/>
      <c r="J60" s="26"/>
      <c r="K60" s="26"/>
      <c r="L60" s="26"/>
      <c r="M60" s="26"/>
      <c r="N60" s="26"/>
      <c r="O60" s="26"/>
      <c r="P60" s="28"/>
      <c r="Q60" s="28"/>
      <c r="R60" s="28"/>
      <c r="S60" s="49"/>
      <c r="T60" s="28"/>
      <c r="U60" s="28"/>
      <c r="V60" s="28"/>
      <c r="W60" s="28"/>
      <c r="X60" s="28"/>
      <c r="Y60" s="28"/>
      <c r="Z60" s="28"/>
      <c r="AA60" s="28"/>
      <c r="AB60" s="28"/>
      <c r="AC60" s="40"/>
    </row>
    <row r="61" spans="2:29" x14ac:dyDescent="0.25">
      <c r="B61" s="15">
        <v>28</v>
      </c>
      <c r="C61" s="16" t="s">
        <v>59</v>
      </c>
      <c r="D61" s="2">
        <v>8.5000000000000006E-2</v>
      </c>
      <c r="E61" s="3">
        <v>28</v>
      </c>
      <c r="F61" s="3">
        <v>40</v>
      </c>
      <c r="G61" s="2"/>
      <c r="H61" s="2">
        <v>6.25E-2</v>
      </c>
      <c r="I61" s="2">
        <v>6.2500000000000001E-4</v>
      </c>
      <c r="J61" s="2">
        <v>2.5000000000000001E-3</v>
      </c>
      <c r="K61" s="2">
        <v>2.5000000000000001E-3</v>
      </c>
      <c r="L61" s="2">
        <v>2.5000000000000001E-2</v>
      </c>
      <c r="M61" s="2">
        <v>0.01</v>
      </c>
      <c r="N61" s="2">
        <v>0.125</v>
      </c>
      <c r="O61" s="2">
        <v>1.2500000000000001E-2</v>
      </c>
      <c r="P61" s="2"/>
      <c r="Q61" s="20"/>
      <c r="R61" s="20"/>
      <c r="S61" s="20"/>
      <c r="T61" s="10"/>
      <c r="U61" s="10"/>
      <c r="V61" s="2"/>
      <c r="W61" s="17"/>
      <c r="X61" s="17"/>
      <c r="Y61" s="17"/>
      <c r="Z61" s="17"/>
      <c r="AA61" s="17"/>
      <c r="AB61" s="17"/>
      <c r="AC61" s="4">
        <v>0.1</v>
      </c>
    </row>
    <row r="62" spans="2:29" x14ac:dyDescent="0.25">
      <c r="B62" s="15">
        <v>29</v>
      </c>
      <c r="C62" s="16" t="s">
        <v>60</v>
      </c>
      <c r="D62" s="2">
        <v>0.1</v>
      </c>
      <c r="E62" s="3">
        <v>56</v>
      </c>
      <c r="F62" s="3">
        <v>80</v>
      </c>
      <c r="G62" s="2"/>
      <c r="H62" s="2">
        <v>6.25E-2</v>
      </c>
      <c r="I62" s="2">
        <v>6.2500000000000001E-4</v>
      </c>
      <c r="J62" s="2">
        <v>2.5000000000000001E-3</v>
      </c>
      <c r="K62" s="2">
        <v>2.5000000000000001E-3</v>
      </c>
      <c r="L62" s="2">
        <v>2.5000000000000001E-2</v>
      </c>
      <c r="M62" s="2">
        <v>0.01</v>
      </c>
      <c r="N62" s="2">
        <v>0.125</v>
      </c>
      <c r="O62" s="2">
        <v>1.2500000000000001E-2</v>
      </c>
      <c r="P62" s="2"/>
      <c r="Q62" s="20"/>
      <c r="R62" s="20"/>
      <c r="S62" s="20"/>
      <c r="T62" s="10"/>
      <c r="U62" s="10"/>
      <c r="V62" s="2"/>
      <c r="W62" s="17"/>
      <c r="X62" s="17">
        <v>0.02</v>
      </c>
      <c r="Y62" s="17">
        <v>0.02</v>
      </c>
      <c r="Z62" s="17"/>
      <c r="AA62" s="17"/>
      <c r="AB62" s="17"/>
      <c r="AC62" s="4">
        <v>0.1</v>
      </c>
    </row>
    <row r="63" spans="2:29" x14ac:dyDescent="0.25">
      <c r="B63" s="15">
        <v>30</v>
      </c>
      <c r="C63" s="16" t="s">
        <v>61</v>
      </c>
      <c r="D63" s="2">
        <v>0.1</v>
      </c>
      <c r="E63" s="3">
        <v>56</v>
      </c>
      <c r="F63" s="3">
        <v>80</v>
      </c>
      <c r="G63" s="2"/>
      <c r="H63" s="2">
        <v>6.25E-2</v>
      </c>
      <c r="I63" s="2">
        <v>6.2500000000000001E-4</v>
      </c>
      <c r="J63" s="2">
        <v>2.5000000000000001E-3</v>
      </c>
      <c r="K63" s="2">
        <v>2.5000000000000001E-3</v>
      </c>
      <c r="L63" s="2">
        <v>2.5000000000000001E-2</v>
      </c>
      <c r="M63" s="2">
        <v>0.01</v>
      </c>
      <c r="N63" s="2">
        <v>0.125</v>
      </c>
      <c r="O63" s="2">
        <v>1.2500000000000001E-2</v>
      </c>
      <c r="P63" s="2"/>
      <c r="Q63" s="20"/>
      <c r="R63" s="20"/>
      <c r="S63" s="20"/>
      <c r="T63" s="10"/>
      <c r="U63" s="10"/>
      <c r="V63" s="2">
        <v>0.01</v>
      </c>
      <c r="W63" s="17"/>
      <c r="X63" s="17"/>
      <c r="Y63" s="17"/>
      <c r="Z63" s="17"/>
      <c r="AA63" s="17"/>
      <c r="AB63" s="17"/>
      <c r="AC63" s="4">
        <v>0.1</v>
      </c>
    </row>
    <row r="64" spans="2:29" x14ac:dyDescent="0.25">
      <c r="B64" s="15">
        <v>31</v>
      </c>
      <c r="C64" s="16" t="s">
        <v>62</v>
      </c>
      <c r="D64" s="2">
        <v>0.1</v>
      </c>
      <c r="E64" s="3">
        <v>49</v>
      </c>
      <c r="F64" s="3">
        <v>70</v>
      </c>
      <c r="G64" s="2"/>
      <c r="H64" s="2">
        <v>6.25E-2</v>
      </c>
      <c r="I64" s="2">
        <v>6.2500000000000001E-4</v>
      </c>
      <c r="J64" s="2">
        <v>2.5000000000000001E-3</v>
      </c>
      <c r="K64" s="2">
        <v>2.5000000000000001E-3</v>
      </c>
      <c r="L64" s="2">
        <v>2.5000000000000001E-2</v>
      </c>
      <c r="M64" s="2">
        <v>0.01</v>
      </c>
      <c r="N64" s="2">
        <v>0.125</v>
      </c>
      <c r="O64" s="2">
        <v>1.2500000000000001E-2</v>
      </c>
      <c r="P64" s="2">
        <v>5.0000000000000001E-3</v>
      </c>
      <c r="Q64" s="20"/>
      <c r="R64" s="20"/>
      <c r="S64" s="20"/>
      <c r="T64" s="10"/>
      <c r="U64" s="10"/>
      <c r="V64" s="2"/>
      <c r="W64" s="17"/>
      <c r="X64" s="17"/>
      <c r="Y64" s="17"/>
      <c r="Z64" s="17"/>
      <c r="AA64" s="17"/>
      <c r="AB64" s="17"/>
      <c r="AC64" s="4">
        <v>0.1</v>
      </c>
    </row>
    <row r="65" spans="2:29" x14ac:dyDescent="0.25">
      <c r="B65" s="15">
        <v>32</v>
      </c>
      <c r="C65" s="16" t="s">
        <v>63</v>
      </c>
      <c r="D65" s="2">
        <v>0.125</v>
      </c>
      <c r="E65" s="3">
        <v>42</v>
      </c>
      <c r="F65" s="3">
        <v>60</v>
      </c>
      <c r="G65" s="2">
        <v>8.5800000000000008E-3</v>
      </c>
      <c r="H65" s="2">
        <v>1.11111E-2</v>
      </c>
      <c r="I65" s="2"/>
      <c r="J65" s="2"/>
      <c r="K65" s="2">
        <v>3.0000000000000001E-3</v>
      </c>
      <c r="L65" s="2"/>
      <c r="M65" s="2">
        <v>1.2E-2</v>
      </c>
      <c r="N65" s="2">
        <v>0.1</v>
      </c>
      <c r="O65" s="2"/>
      <c r="P65" s="2"/>
      <c r="Q65" s="20">
        <v>0.01</v>
      </c>
      <c r="R65" s="20">
        <v>1.4999999999999999E-2</v>
      </c>
      <c r="S65" s="20">
        <v>0.01</v>
      </c>
      <c r="T65" s="10"/>
      <c r="U65" s="20">
        <v>0.01</v>
      </c>
      <c r="V65" s="2"/>
      <c r="W65" s="17"/>
      <c r="X65" s="17"/>
      <c r="Y65" s="17"/>
      <c r="Z65" s="17"/>
      <c r="AA65" s="17"/>
      <c r="AB65" s="17"/>
      <c r="AC65" s="4">
        <v>0.15</v>
      </c>
    </row>
    <row r="66" spans="2:29" x14ac:dyDescent="0.25">
      <c r="B66" s="15">
        <v>33</v>
      </c>
      <c r="C66" s="16" t="s">
        <v>64</v>
      </c>
      <c r="D66" s="2">
        <v>0.125</v>
      </c>
      <c r="E66" s="3">
        <v>49</v>
      </c>
      <c r="F66" s="3">
        <v>70</v>
      </c>
      <c r="G66" s="20">
        <v>1.9047619047619049E-2</v>
      </c>
      <c r="H66" s="2">
        <v>2.4666666666666667E-2</v>
      </c>
      <c r="I66" s="2"/>
      <c r="J66" s="2"/>
      <c r="K66" s="2">
        <v>3.0000000000000001E-3</v>
      </c>
      <c r="L66" s="2">
        <v>2.5000000000000001E-2</v>
      </c>
      <c r="M66" s="2">
        <v>2.3809523809523808E-2</v>
      </c>
      <c r="N66" s="2">
        <v>0.1111111111111111</v>
      </c>
      <c r="O66" s="2"/>
      <c r="P66" s="2"/>
      <c r="Q66" s="20"/>
      <c r="R66" s="20"/>
      <c r="S66" s="20">
        <v>0.01</v>
      </c>
      <c r="T66" s="20">
        <v>3.3333333333333333E-2</v>
      </c>
      <c r="U66" s="20">
        <v>0.01</v>
      </c>
      <c r="V66" s="2"/>
      <c r="W66" s="17"/>
      <c r="X66" s="17"/>
      <c r="Y66" s="17"/>
      <c r="Z66" s="17"/>
      <c r="AA66" s="17"/>
      <c r="AB66" s="17"/>
      <c r="AC66" s="4">
        <v>0.15</v>
      </c>
    </row>
    <row r="67" spans="2:29" x14ac:dyDescent="0.25">
      <c r="B67" s="15">
        <v>34</v>
      </c>
      <c r="C67" s="16" t="s">
        <v>65</v>
      </c>
      <c r="D67" s="2">
        <v>0.12</v>
      </c>
      <c r="E67" s="3">
        <v>35</v>
      </c>
      <c r="F67" s="3">
        <v>50</v>
      </c>
      <c r="G67" s="2">
        <v>0.14285714285714285</v>
      </c>
      <c r="H67" s="2">
        <v>2.6428571428571433E-2</v>
      </c>
      <c r="I67" s="2"/>
      <c r="J67" s="2"/>
      <c r="K67" s="2">
        <v>3.0000000000000001E-3</v>
      </c>
      <c r="L67" s="2">
        <v>2.8571428571428571E-3</v>
      </c>
      <c r="M67" s="2">
        <v>1.984126984126984E-2</v>
      </c>
      <c r="N67" s="2">
        <v>0.14285714285714285</v>
      </c>
      <c r="O67" s="2"/>
      <c r="P67" s="2"/>
      <c r="Q67" s="20">
        <v>4.2857142857142858E-2</v>
      </c>
      <c r="R67" s="20"/>
      <c r="S67" s="20">
        <v>0.01</v>
      </c>
      <c r="T67" s="10"/>
      <c r="U67" s="20"/>
      <c r="V67" s="2"/>
      <c r="W67" s="17"/>
      <c r="X67" s="17"/>
      <c r="Y67" s="17"/>
      <c r="Z67" s="17"/>
      <c r="AA67" s="17"/>
      <c r="AB67" s="17"/>
      <c r="AC67" s="4">
        <v>0.1</v>
      </c>
    </row>
    <row r="68" spans="2:29" x14ac:dyDescent="0.25">
      <c r="B68" s="15">
        <v>35</v>
      </c>
      <c r="C68" s="16" t="s">
        <v>66</v>
      </c>
      <c r="D68" s="2">
        <v>0.12</v>
      </c>
      <c r="E68" s="3">
        <v>35</v>
      </c>
      <c r="F68" s="3">
        <v>50</v>
      </c>
      <c r="G68" s="2">
        <v>0.14285714285714285</v>
      </c>
      <c r="H68" s="2">
        <v>2.6428571428571433E-2</v>
      </c>
      <c r="I68" s="2"/>
      <c r="J68" s="2">
        <v>3.0000000000000001E-3</v>
      </c>
      <c r="K68" s="2">
        <v>3.0000000000000001E-3</v>
      </c>
      <c r="L68" s="2">
        <v>2.8571428571428571E-3</v>
      </c>
      <c r="M68" s="2">
        <v>1.984126984126984E-2</v>
      </c>
      <c r="N68" s="2">
        <v>0.14285714285714285</v>
      </c>
      <c r="O68" s="2"/>
      <c r="P68" s="2"/>
      <c r="Q68" s="20"/>
      <c r="R68" s="20"/>
      <c r="S68" s="20">
        <v>0.01</v>
      </c>
      <c r="T68" s="10"/>
      <c r="U68" s="20"/>
      <c r="V68" s="2"/>
      <c r="W68" s="17">
        <v>4.2999999999999997E-2</v>
      </c>
      <c r="X68" s="17"/>
      <c r="Y68" s="17"/>
      <c r="Z68" s="17"/>
      <c r="AA68" s="17"/>
      <c r="AB68" s="17"/>
      <c r="AC68" s="4">
        <v>0.1</v>
      </c>
    </row>
    <row r="69" spans="2:29" x14ac:dyDescent="0.25">
      <c r="B69" s="15">
        <v>36</v>
      </c>
      <c r="C69" s="16" t="s">
        <v>67</v>
      </c>
      <c r="D69" s="2">
        <v>0.2</v>
      </c>
      <c r="E69" s="3">
        <v>70</v>
      </c>
      <c r="F69" s="3">
        <v>100</v>
      </c>
      <c r="G69" s="2">
        <v>0.10714285714285714</v>
      </c>
      <c r="H69" s="2">
        <v>0.10714285714285714</v>
      </c>
      <c r="I69" s="2"/>
      <c r="J69" s="2">
        <v>1.4999999999999999E-2</v>
      </c>
      <c r="K69" s="2">
        <v>1E-3</v>
      </c>
      <c r="L69" s="2"/>
      <c r="M69" s="2">
        <v>0.1</v>
      </c>
      <c r="N69" s="2"/>
      <c r="O69" s="2"/>
      <c r="P69" s="2"/>
      <c r="Q69" s="20"/>
      <c r="R69" s="20"/>
      <c r="S69" s="20"/>
      <c r="T69" s="10"/>
      <c r="U69" s="10"/>
      <c r="V69" s="2"/>
      <c r="W69" s="17"/>
      <c r="X69" s="17">
        <v>0.1</v>
      </c>
      <c r="Y69" s="17">
        <v>7.4999999999999997E-2</v>
      </c>
      <c r="Z69" s="17"/>
      <c r="AA69" s="17"/>
      <c r="AB69" s="17"/>
      <c r="AC69" s="4">
        <v>0.1</v>
      </c>
    </row>
    <row r="70" spans="2:29" x14ac:dyDescent="0.25">
      <c r="B70" s="15">
        <v>37</v>
      </c>
      <c r="C70" s="16"/>
      <c r="D70" s="17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0"/>
      <c r="R70" s="20"/>
      <c r="S70" s="20"/>
      <c r="T70" s="10"/>
      <c r="U70" s="10"/>
      <c r="V70" s="2"/>
      <c r="W70" s="17"/>
      <c r="X70" s="17"/>
      <c r="Y70" s="17"/>
      <c r="Z70" s="17"/>
      <c r="AA70" s="17"/>
      <c r="AB70" s="17"/>
      <c r="AC70" s="4"/>
    </row>
    <row r="71" spans="2:29" x14ac:dyDescent="0.25">
      <c r="B71" s="15">
        <v>38</v>
      </c>
      <c r="C71" s="16"/>
      <c r="D71" s="17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0"/>
      <c r="R71" s="20"/>
      <c r="S71" s="20"/>
      <c r="T71" s="10"/>
      <c r="U71" s="10"/>
      <c r="V71" s="2"/>
      <c r="W71" s="17"/>
      <c r="X71" s="17"/>
      <c r="Y71" s="17"/>
      <c r="Z71" s="17"/>
      <c r="AA71" s="17"/>
      <c r="AB71" s="17"/>
      <c r="AC71" s="4"/>
    </row>
    <row r="72" spans="2:29" x14ac:dyDescent="0.25">
      <c r="B72" s="15">
        <v>39</v>
      </c>
      <c r="C72" s="16"/>
      <c r="D72" s="17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0"/>
      <c r="R72" s="20"/>
      <c r="S72" s="20"/>
      <c r="T72" s="10"/>
      <c r="U72" s="10"/>
      <c r="V72" s="2"/>
      <c r="W72" s="17"/>
      <c r="X72" s="17"/>
      <c r="Y72" s="17"/>
      <c r="Z72" s="17"/>
      <c r="AA72" s="17"/>
      <c r="AB72" s="17"/>
      <c r="AC72" s="4"/>
    </row>
    <row r="73" spans="2:29" x14ac:dyDescent="0.25">
      <c r="B73" s="22" t="s">
        <v>20</v>
      </c>
      <c r="C73" s="22"/>
      <c r="D73" s="22"/>
      <c r="E73" s="22"/>
      <c r="F73" s="22"/>
      <c r="G73" s="18">
        <v>7</v>
      </c>
      <c r="H73" s="3">
        <v>10</v>
      </c>
      <c r="I73" s="18">
        <v>184</v>
      </c>
      <c r="J73" s="18">
        <v>19</v>
      </c>
      <c r="K73" s="18">
        <v>7</v>
      </c>
      <c r="L73" s="3">
        <v>40</v>
      </c>
      <c r="M73" s="3">
        <v>150</v>
      </c>
      <c r="N73" s="3">
        <v>4</v>
      </c>
      <c r="O73" s="18">
        <v>260</v>
      </c>
      <c r="P73" s="3">
        <v>63</v>
      </c>
      <c r="Q73" s="18">
        <v>110</v>
      </c>
      <c r="R73" s="18">
        <v>270</v>
      </c>
      <c r="S73" s="18">
        <v>83</v>
      </c>
      <c r="T73" s="3">
        <v>250</v>
      </c>
      <c r="U73" s="3">
        <v>280</v>
      </c>
      <c r="V73" s="3">
        <v>200</v>
      </c>
      <c r="W73" s="3">
        <v>80</v>
      </c>
      <c r="X73" s="3">
        <v>25</v>
      </c>
      <c r="Y73" s="3">
        <v>93</v>
      </c>
      <c r="Z73" s="3"/>
      <c r="AA73" s="3"/>
      <c r="AB73" s="3"/>
      <c r="AC73" s="43"/>
    </row>
    <row r="74" spans="2:29" x14ac:dyDescent="0.25">
      <c r="B74" s="22" t="s">
        <v>21</v>
      </c>
      <c r="C74" s="22"/>
      <c r="D74" s="22"/>
      <c r="E74" s="22"/>
      <c r="F74" s="22"/>
      <c r="G74" s="8">
        <v>4.3429857142857145E-2</v>
      </c>
      <c r="H74" s="8">
        <v>4.6366665000000001E-2</v>
      </c>
      <c r="I74" s="8">
        <v>2.5000000000000001E-4</v>
      </c>
      <c r="J74" s="8">
        <v>2.8E-3</v>
      </c>
      <c r="K74" s="8">
        <v>2.5999999999999994E-3</v>
      </c>
      <c r="L74" s="8">
        <v>1.4321428571428572E-2</v>
      </c>
      <c r="M74" s="8">
        <v>2.3339682539682542E-2</v>
      </c>
      <c r="N74" s="8">
        <v>0.11023809523809525</v>
      </c>
      <c r="O74" s="8">
        <v>5.000000000000001E-3</v>
      </c>
      <c r="P74" s="8">
        <v>5.0000000000000001E-4</v>
      </c>
      <c r="Q74" s="8">
        <v>5.7857142857142864E-3</v>
      </c>
      <c r="R74" s="8">
        <v>2.2499999999999998E-3</v>
      </c>
      <c r="S74" s="8">
        <v>5.0000000000000001E-3</v>
      </c>
      <c r="T74" s="8">
        <v>5.0000000000000001E-3</v>
      </c>
      <c r="U74" s="8">
        <v>3.0000000000000001E-3</v>
      </c>
      <c r="V74" s="8">
        <v>1E-3</v>
      </c>
      <c r="W74" s="8">
        <v>4.3E-3</v>
      </c>
      <c r="X74" s="8">
        <v>1.2000000000000002E-2</v>
      </c>
      <c r="Y74" s="8">
        <v>9.4999999999999998E-3</v>
      </c>
      <c r="Z74" s="8">
        <v>0</v>
      </c>
      <c r="AA74" s="8">
        <v>0</v>
      </c>
      <c r="AB74" s="8">
        <v>0</v>
      </c>
      <c r="AC74" s="43"/>
    </row>
    <row r="75" spans="2:29" x14ac:dyDescent="0.25">
      <c r="B75" s="22" t="s">
        <v>22</v>
      </c>
      <c r="C75" s="22"/>
      <c r="D75" s="22"/>
      <c r="E75" s="22"/>
      <c r="F75" s="22"/>
      <c r="G75" s="14" t="s">
        <v>23</v>
      </c>
      <c r="H75" s="14" t="s">
        <v>24</v>
      </c>
      <c r="I75" s="14" t="s">
        <v>24</v>
      </c>
      <c r="J75" s="14" t="s">
        <v>24</v>
      </c>
      <c r="K75" s="14" t="s">
        <v>24</v>
      </c>
      <c r="L75" s="14" t="s">
        <v>23</v>
      </c>
      <c r="M75" s="14" t="s">
        <v>24</v>
      </c>
      <c r="N75" s="14" t="s">
        <v>47</v>
      </c>
      <c r="O75" s="14" t="s">
        <v>23</v>
      </c>
      <c r="P75" s="14" t="s">
        <v>24</v>
      </c>
      <c r="Q75" s="9" t="s">
        <v>24</v>
      </c>
      <c r="R75" s="9" t="s">
        <v>24</v>
      </c>
      <c r="S75" s="9" t="s">
        <v>24</v>
      </c>
      <c r="T75" s="9" t="s">
        <v>24</v>
      </c>
      <c r="U75" s="14" t="s">
        <v>24</v>
      </c>
      <c r="V75" s="21" t="s">
        <v>24</v>
      </c>
      <c r="W75" s="14" t="s">
        <v>24</v>
      </c>
      <c r="X75" s="14" t="s">
        <v>24</v>
      </c>
      <c r="Y75" s="14" t="s">
        <v>24</v>
      </c>
      <c r="Z75" s="9"/>
      <c r="AA75" s="9"/>
      <c r="AB75" s="9"/>
      <c r="AC75" s="43"/>
    </row>
  </sheetData>
  <mergeCells count="115">
    <mergeCell ref="T4:T6"/>
    <mergeCell ref="B3:T3"/>
    <mergeCell ref="B73:F73"/>
    <mergeCell ref="AC73:AC75"/>
    <mergeCell ref="B74:F74"/>
    <mergeCell ref="B75:F75"/>
    <mergeCell ref="U59:U60"/>
    <mergeCell ref="V59:V60"/>
    <mergeCell ref="W59:W60"/>
    <mergeCell ref="X59:X60"/>
    <mergeCell ref="Y59:Y60"/>
    <mergeCell ref="Z59:Z60"/>
    <mergeCell ref="O59:O60"/>
    <mergeCell ref="P59:P60"/>
    <mergeCell ref="Q59:Q60"/>
    <mergeCell ref="R59:R60"/>
    <mergeCell ref="S59:S60"/>
    <mergeCell ref="T59:T60"/>
    <mergeCell ref="I59:I60"/>
    <mergeCell ref="J59:J60"/>
    <mergeCell ref="K59:K60"/>
    <mergeCell ref="L59:L60"/>
    <mergeCell ref="M59:M60"/>
    <mergeCell ref="N59:N60"/>
    <mergeCell ref="B57:AC57"/>
    <mergeCell ref="B58:B60"/>
    <mergeCell ref="C58:C60"/>
    <mergeCell ref="D58:D60"/>
    <mergeCell ref="E58:E60"/>
    <mergeCell ref="F58:F60"/>
    <mergeCell ref="G58:AB58"/>
    <mergeCell ref="AC58:AC60"/>
    <mergeCell ref="G59:G60"/>
    <mergeCell ref="H59:H60"/>
    <mergeCell ref="AA59:AA60"/>
    <mergeCell ref="AB59:AB60"/>
    <mergeCell ref="B52:F52"/>
    <mergeCell ref="AB52:AB54"/>
    <mergeCell ref="B53:F53"/>
    <mergeCell ref="B54:F54"/>
    <mergeCell ref="U38:U39"/>
    <mergeCell ref="V38:V39"/>
    <mergeCell ref="W38:W39"/>
    <mergeCell ref="X38:X39"/>
    <mergeCell ref="Y38:Y39"/>
    <mergeCell ref="Z38:Z39"/>
    <mergeCell ref="O38:O39"/>
    <mergeCell ref="P38:P39"/>
    <mergeCell ref="Q38:Q39"/>
    <mergeCell ref="R38:R39"/>
    <mergeCell ref="S38:S39"/>
    <mergeCell ref="T38:T39"/>
    <mergeCell ref="I38:I39"/>
    <mergeCell ref="J38:J39"/>
    <mergeCell ref="K38:K39"/>
    <mergeCell ref="L38:L39"/>
    <mergeCell ref="M38:M39"/>
    <mergeCell ref="N38:N39"/>
    <mergeCell ref="B36:AB36"/>
    <mergeCell ref="B37:B39"/>
    <mergeCell ref="C37:C39"/>
    <mergeCell ref="D37:D39"/>
    <mergeCell ref="E37:E39"/>
    <mergeCell ref="F37:F39"/>
    <mergeCell ref="G37:AA37"/>
    <mergeCell ref="AB37:AB39"/>
    <mergeCell ref="G38:G39"/>
    <mergeCell ref="H38:H39"/>
    <mergeCell ref="AA38:AA39"/>
    <mergeCell ref="B31:F31"/>
    <mergeCell ref="R31:R33"/>
    <mergeCell ref="B32:F32"/>
    <mergeCell ref="B33:F33"/>
    <mergeCell ref="I21:I22"/>
    <mergeCell ref="J21:J22"/>
    <mergeCell ref="K21:K22"/>
    <mergeCell ref="L21:L22"/>
    <mergeCell ref="M21:M22"/>
    <mergeCell ref="N21:N22"/>
    <mergeCell ref="B19:R19"/>
    <mergeCell ref="B20:B22"/>
    <mergeCell ref="C20:C22"/>
    <mergeCell ref="D20:D22"/>
    <mergeCell ref="E20:E22"/>
    <mergeCell ref="F20:F22"/>
    <mergeCell ref="G20:Q20"/>
    <mergeCell ref="R20:R22"/>
    <mergeCell ref="G21:G22"/>
    <mergeCell ref="H21:H22"/>
    <mergeCell ref="O21:O22"/>
    <mergeCell ref="P21:P22"/>
    <mergeCell ref="Q21:Q22"/>
    <mergeCell ref="B14:F14"/>
    <mergeCell ref="S14:S16"/>
    <mergeCell ref="B15:F15"/>
    <mergeCell ref="B16:F16"/>
    <mergeCell ref="I5:I6"/>
    <mergeCell ref="J5:J6"/>
    <mergeCell ref="K5:K6"/>
    <mergeCell ref="L5:L6"/>
    <mergeCell ref="M5:M6"/>
    <mergeCell ref="N5:N6"/>
    <mergeCell ref="B4:B6"/>
    <mergeCell ref="C4:C6"/>
    <mergeCell ref="D4:D6"/>
    <mergeCell ref="E4:E6"/>
    <mergeCell ref="F4:F6"/>
    <mergeCell ref="G4:R4"/>
    <mergeCell ref="S4:S6"/>
    <mergeCell ref="G5:G6"/>
    <mergeCell ref="H5:H6"/>
    <mergeCell ref="O5:O6"/>
    <mergeCell ref="P5:P6"/>
    <mergeCell ref="Q5:Q6"/>
    <mergeCell ref="R5:R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Рецептура</vt:lpstr>
      <vt:lpstr>рцп_пшеничный_хлеб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Макрушин</dc:creator>
  <cp:lastModifiedBy>SERG</cp:lastModifiedBy>
  <dcterms:created xsi:type="dcterms:W3CDTF">2020-10-14T14:24:01Z</dcterms:created>
  <dcterms:modified xsi:type="dcterms:W3CDTF">2024-03-21T21:25:32Z</dcterms:modified>
</cp:coreProperties>
</file>