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user00\Desktop\"/>
    </mc:Choice>
  </mc:AlternateContent>
  <xr:revisionPtr revIDLastSave="0" documentId="13_ncr:1_{0C69E61F-D0C3-441C-ABE7-ECC397504D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ensa" sheetId="1" r:id="rId1"/>
    <sheet name="sheet" sheetId="2" r:id="rId2"/>
  </sheets>
  <definedNames>
    <definedName name="_xlnm.Print_Area" localSheetId="0">kensa!$A$1:$AW$43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Z5" i="1"/>
  <c r="D5" i="1"/>
  <c r="N36" i="1"/>
  <c r="N34" i="1"/>
  <c r="N32" i="1"/>
  <c r="N30" i="1"/>
  <c r="N24" i="1"/>
  <c r="BD24" i="1"/>
  <c r="N26" i="1"/>
  <c r="BD40" i="1"/>
  <c r="BD38" i="1"/>
  <c r="BD36" i="1"/>
  <c r="BD34" i="1"/>
  <c r="BD32" i="1"/>
  <c r="BD30" i="1"/>
  <c r="BD28" i="1"/>
  <c r="BD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OKI-PC-MASTER</author>
  </authors>
  <commentList>
    <comment ref="J6" authorId="0" shapeId="0" xr:uid="{00000000-0006-0000-0000-000001000000}">
      <text>
        <r>
          <rPr>
            <sz val="11"/>
            <rFont val="ＭＳ ゴシック"/>
            <family val="3"/>
            <charset val="128"/>
          </rPr>
          <t>OKI-PC-MASTER:
不要</t>
        </r>
      </text>
    </comment>
  </commentList>
</comments>
</file>

<file path=xl/sharedStrings.xml><?xml version="1.0" encoding="utf-8"?>
<sst xmlns="http://schemas.openxmlformats.org/spreadsheetml/2006/main" count="69" uniqueCount="59">
  <si>
    <t>検 査 成 績 書</t>
  </si>
  <si>
    <t>図番</t>
  </si>
  <si>
    <t>P2MM302000</t>
  </si>
  <si>
    <t>品名</t>
  </si>
  <si>
    <t>水平ﾉｽﾞﾙ</t>
  </si>
  <si>
    <t>会社名</t>
  </si>
  <si>
    <t>(株)平田商店</t>
  </si>
  <si>
    <t>Lot</t>
  </si>
  <si>
    <t>検査年月日</t>
  </si>
  <si>
    <t>金型検査番号</t>
  </si>
  <si>
    <t>型取数</t>
  </si>
  <si>
    <t>切削加工</t>
  </si>
  <si>
    <t>責任者印</t>
  </si>
  <si>
    <t>測定者印</t>
  </si>
  <si>
    <t>材料名</t>
  </si>
  <si>
    <t>PP （黒）</t>
  </si>
  <si>
    <t>項目</t>
  </si>
  <si>
    <t>検査結果</t>
  </si>
  <si>
    <t>備　　考</t>
  </si>
  <si>
    <t>ﾄﾗｲ</t>
  </si>
  <si>
    <t>担当</t>
  </si>
  <si>
    <t>課長</t>
  </si>
  <si>
    <t>Ｔ１</t>
  </si>
  <si>
    <t>Ｔ２</t>
  </si>
  <si>
    <t>Ｔ３</t>
  </si>
  <si>
    <t>注）＝※</t>
  </si>
  <si>
    <t>※ピンゲージ＝通、止データ － 記入</t>
  </si>
  <si>
    <t>※Ｎ＝３（公差部のみ）</t>
  </si>
  <si>
    <t>※４－Ｒ３測定＝４ヶ所データ － 記入</t>
  </si>
  <si>
    <t>寸法単位：ｍｍ</t>
  </si>
  <si>
    <t>測定
箇所</t>
  </si>
  <si>
    <t>図面寸法</t>
  </si>
  <si>
    <t>測定器具</t>
  </si>
  <si>
    <t>備　考</t>
  </si>
  <si>
    <t>基準値</t>
  </si>
  <si>
    <t>公差＋</t>
  </si>
  <si>
    <t>判　定</t>
  </si>
  <si>
    <t>公差－</t>
  </si>
  <si>
    <t>a</t>
  </si>
  <si>
    <t>±</t>
  </si>
  <si>
    <t>P</t>
  </si>
  <si>
    <t>4ヶ所</t>
  </si>
  <si>
    <t>b</t>
  </si>
  <si>
    <t>S</t>
  </si>
  <si>
    <t>c</t>
  </si>
  <si>
    <t>d</t>
  </si>
  <si>
    <t>測定不可</t>
  </si>
  <si>
    <t>e</t>
  </si>
  <si>
    <t>K</t>
  </si>
  <si>
    <t>N</t>
  </si>
  <si>
    <t>(54.42)</t>
  </si>
  <si>
    <t>φ</t>
  </si>
  <si>
    <t>重量
354.59ｇ</t>
  </si>
  <si>
    <t>秤</t>
  </si>
  <si>
    <t>外観</t>
  </si>
  <si>
    <t>目視</t>
  </si>
  <si>
    <t>測定具記号</t>
  </si>
  <si>
    <t>Ｓ：三次元   Ｋ：工具顕微鏡   Ｐ：ピンゲージ   Ｍ：マイクロメータ</t>
  </si>
  <si>
    <t>Ｄ：ダイヤルゲージ   Ｎ：ノギス   Ｒ：Ｒゲージ   GS：画像測定器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</si>
</sst>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.00_ "/>
    <numFmt numFmtId="177" formatCode="0.00_);\(0.00\)"/>
    <numFmt numFmtId="178" formatCode="0.000_ "/>
  </numFmts>
  <fonts count="1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u/>
      <sz val="16"/>
      <name val="游ゴシック"/>
      <family val="3"/>
      <charset val="128"/>
    </font>
    <font>
      <sz val="1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3"/>
      <name val="游ゴシック"/>
      <family val="3"/>
      <charset val="128"/>
    </font>
    <font>
      <sz val="14"/>
      <name val="游ゴシック"/>
      <family val="3"/>
      <charset val="128"/>
    </font>
    <font>
      <sz val="16"/>
      <name val="游ゴシック"/>
      <family val="3"/>
      <charset val="128"/>
    </font>
    <font>
      <sz val="10"/>
      <name val="游ゴシック"/>
      <family val="3"/>
      <charset val="128"/>
    </font>
    <font>
      <sz val="7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14"/>
      <color rgb="FFFF0000"/>
      <name val="游ゴシック"/>
      <family val="3"/>
      <charset val="128"/>
    </font>
    <font>
      <sz val="14"/>
      <color rgb="FFFF0000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9"/>
      <name val="游ゴシック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6" fontId="1" fillId="0" borderId="0">
      <alignment vertical="center"/>
    </xf>
    <xf numFmtId="0" fontId="16" fillId="0" borderId="0"/>
  </cellStyleXfs>
  <cellXfs count="11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44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13" xfId="0" applyBorder="1" applyAlignment="1"/>
    <xf numFmtId="0" fontId="0" fillId="0" borderId="15" xfId="0" applyBorder="1" applyAlignment="1"/>
    <xf numFmtId="0" fontId="4" fillId="0" borderId="23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4" xfId="0" applyBorder="1" applyAlignment="1"/>
    <xf numFmtId="0" fontId="1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49" fontId="9" fillId="0" borderId="32" xfId="0" applyNumberFormat="1" applyFont="1" applyBorder="1" applyAlignment="1">
      <alignment horizontal="center" vertical="center"/>
    </xf>
    <xf numFmtId="0" fontId="0" fillId="0" borderId="28" xfId="0" applyBorder="1" applyAlignment="1"/>
    <xf numFmtId="0" fontId="4" fillId="0" borderId="24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  <xf numFmtId="0" fontId="4" fillId="0" borderId="35" xfId="0" applyFont="1" applyBorder="1" applyAlignment="1">
      <alignment horizontal="center" vertical="center" wrapText="1"/>
    </xf>
    <xf numFmtId="0" fontId="0" fillId="0" borderId="36" xfId="0" applyBorder="1" applyAlignment="1"/>
    <xf numFmtId="0" fontId="0" fillId="0" borderId="20" xfId="0" applyBorder="1" applyAlignment="1"/>
    <xf numFmtId="0" fontId="4" fillId="0" borderId="37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8" xfId="0" applyBorder="1" applyAlignment="1"/>
    <xf numFmtId="0" fontId="4" fillId="0" borderId="4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0" fillId="0" borderId="22" xfId="0" applyBorder="1" applyAlignment="1"/>
    <xf numFmtId="0" fontId="0" fillId="0" borderId="6" xfId="0" applyBorder="1" applyAlignment="1"/>
    <xf numFmtId="0" fontId="0" fillId="0" borderId="4" xfId="0" applyBorder="1" applyAlignment="1"/>
    <xf numFmtId="0" fontId="4" fillId="0" borderId="35" xfId="0" applyFont="1" applyBorder="1" applyAlignment="1">
      <alignment horizontal="center" vertical="center" textRotation="255"/>
    </xf>
    <xf numFmtId="0" fontId="0" fillId="0" borderId="9" xfId="0" applyBorder="1" applyAlignment="1"/>
    <xf numFmtId="0" fontId="0" fillId="0" borderId="10" xfId="0" applyBorder="1" applyAlignment="1"/>
    <xf numFmtId="0" fontId="4" fillId="0" borderId="38" xfId="0" applyFont="1" applyBorder="1" applyAlignment="1">
      <alignment horizontal="center" vertical="center"/>
    </xf>
    <xf numFmtId="0" fontId="0" fillId="0" borderId="26" xfId="0" applyBorder="1" applyAlignment="1"/>
    <xf numFmtId="0" fontId="0" fillId="0" borderId="27" xfId="0" applyBorder="1" applyAlignment="1"/>
    <xf numFmtId="0" fontId="4" fillId="0" borderId="42" xfId="0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23" xfId="0" applyNumberFormat="1" applyFont="1" applyFill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right" vertical="center"/>
    </xf>
    <xf numFmtId="0" fontId="4" fillId="0" borderId="29" xfId="0" applyFont="1" applyBorder="1" applyAlignment="1">
      <alignment horizontal="center" vertical="center"/>
    </xf>
    <xf numFmtId="0" fontId="0" fillId="0" borderId="33" xfId="0" applyBorder="1" applyAlignment="1"/>
    <xf numFmtId="0" fontId="0" fillId="0" borderId="34" xfId="0" applyBorder="1" applyAlignment="1"/>
    <xf numFmtId="0" fontId="4" fillId="0" borderId="19" xfId="0" applyFont="1" applyBorder="1" applyAlignment="1">
      <alignment horizontal="center" vertical="center"/>
    </xf>
    <xf numFmtId="0" fontId="0" fillId="0" borderId="19" xfId="0" applyBorder="1" applyAlignment="1"/>
    <xf numFmtId="176" fontId="11" fillId="0" borderId="11" xfId="0" applyNumberFormat="1" applyFont="1" applyBorder="1" applyAlignment="1">
      <alignment horizontal="center" vertical="center"/>
    </xf>
    <xf numFmtId="176" fontId="11" fillId="0" borderId="14" xfId="0" applyNumberFormat="1" applyFont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255"/>
    </xf>
    <xf numFmtId="0" fontId="4" fillId="0" borderId="2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21" xfId="0" applyBorder="1" applyAlignment="1"/>
    <xf numFmtId="176" fontId="15" fillId="0" borderId="11" xfId="0" applyNumberFormat="1" applyFont="1" applyBorder="1" applyAlignment="1">
      <alignment horizontal="right" vertical="center"/>
    </xf>
    <xf numFmtId="176" fontId="9" fillId="0" borderId="9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177" fontId="4" fillId="3" borderId="23" xfId="0" applyNumberFormat="1" applyFont="1" applyFill="1" applyBorder="1" applyAlignment="1">
      <alignment horizontal="center" vertical="center"/>
    </xf>
    <xf numFmtId="176" fontId="11" fillId="0" borderId="20" xfId="0" applyNumberFormat="1" applyFont="1" applyBorder="1" applyAlignment="1">
      <alignment horizontal="right" vertical="center"/>
    </xf>
    <xf numFmtId="176" fontId="11" fillId="0" borderId="14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57" fontId="9" fillId="3" borderId="23" xfId="0" applyNumberFormat="1" applyFont="1" applyFill="1" applyBorder="1" applyAlignment="1">
      <alignment horizontal="center" vertical="center"/>
    </xf>
    <xf numFmtId="0" fontId="0" fillId="3" borderId="9" xfId="0" applyFill="1" applyBorder="1" applyAlignment="1"/>
    <xf numFmtId="0" fontId="0" fillId="3" borderId="10" xfId="0" applyFill="1" applyBorder="1" applyAlignment="1"/>
    <xf numFmtId="177" fontId="14" fillId="0" borderId="10" xfId="0" applyNumberFormat="1" applyFont="1" applyBorder="1" applyAlignment="1">
      <alignment horizontal="center" vertical="center"/>
    </xf>
    <xf numFmtId="176" fontId="15" fillId="0" borderId="0" xfId="0" applyNumberFormat="1" applyFont="1" applyAlignment="1">
      <alignment horizontal="right" vertical="center"/>
    </xf>
    <xf numFmtId="178" fontId="14" fillId="0" borderId="23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4" fillId="2" borderId="23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0" borderId="45" xfId="0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76" fontId="4" fillId="2" borderId="25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1" xfId="0" applyFill="1" applyBorder="1" applyAlignment="1"/>
    <xf numFmtId="0" fontId="4" fillId="3" borderId="25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0" fillId="3" borderId="20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4" fillId="0" borderId="35" xfId="0" applyFont="1" applyBorder="1" applyAlignment="1">
      <alignment horizontal="center" vertical="center"/>
    </xf>
    <xf numFmtId="6" fontId="4" fillId="0" borderId="37" xfId="1" applyFont="1" applyBorder="1" applyAlignment="1">
      <alignment horizontal="center" vertical="center" wrapText="1"/>
    </xf>
    <xf numFmtId="176" fontId="14" fillId="3" borderId="23" xfId="0" applyNumberFormat="1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3">
    <cellStyle name="通貨" xfId="1" builtinId="7"/>
    <cellStyle name="標準" xfId="0" builtinId="0"/>
    <cellStyle name="標準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30479</xdr:colOff>
      <xdr:row>5</xdr:row>
      <xdr:rowOff>15240</xdr:rowOff>
    </xdr:from>
    <xdr:to>
      <xdr:col>47</xdr:col>
      <xdr:colOff>101953</xdr:colOff>
      <xdr:row>6</xdr:row>
      <xdr:rowOff>304800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4019" y="1325880"/>
          <a:ext cx="437234" cy="6172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35</xdr:col>
      <xdr:colOff>45720</xdr:colOff>
      <xdr:row>5</xdr:row>
      <xdr:rowOff>83820</xdr:rowOff>
    </xdr:from>
    <xdr:to>
      <xdr:col>38</xdr:col>
      <xdr:colOff>99060</xdr:colOff>
      <xdr:row>6</xdr:row>
      <xdr:rowOff>175260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11980" y="1394460"/>
          <a:ext cx="419100" cy="4191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BD45"/>
  <sheetViews>
    <sheetView tabSelected="1" topLeftCell="A5" zoomScaleNormal="100" workbookViewId="0">
      <selection activeCell="BE8" sqref="BE8"/>
    </sheetView>
  </sheetViews>
  <sheetFormatPr defaultColWidth="8.90625" defaultRowHeight="18" x14ac:dyDescent="0.2"/>
  <cols>
    <col min="1" max="1" width="2.453125" style="1" customWidth="1"/>
    <col min="2" max="3" width="1.81640625" style="1" customWidth="1"/>
    <col min="4" max="5" width="1.36328125" style="1" customWidth="1"/>
    <col min="6" max="9" width="2.08984375" style="1" customWidth="1"/>
    <col min="10" max="10" width="1.81640625" style="1" customWidth="1"/>
    <col min="11" max="13" width="1.90625" style="1" customWidth="1"/>
    <col min="14" max="48" width="1.81640625" style="1" customWidth="1"/>
    <col min="49" max="49" width="2.6328125" style="1" customWidth="1"/>
    <col min="50" max="50" width="1" style="1" customWidth="1"/>
    <col min="51" max="51" width="1.81640625" style="1" customWidth="1"/>
    <col min="52" max="52" width="1.90625" style="1" customWidth="1"/>
    <col min="53" max="53" width="1.7265625" style="1" customWidth="1"/>
    <col min="54" max="55" width="1.81640625" style="1" customWidth="1"/>
    <col min="56" max="56" width="9" style="2" customWidth="1"/>
    <col min="57" max="57" width="8.90625" style="1" customWidth="1"/>
    <col min="58" max="16384" width="8.90625" style="1"/>
  </cols>
  <sheetData>
    <row r="1" spans="1:53" ht="18.75" customHeight="1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BA1"/>
    </row>
    <row r="2" spans="1:53" ht="19.5" customHeight="1" thickBot="1" x14ac:dyDescent="0.25">
      <c r="BA2"/>
    </row>
    <row r="3" spans="1:53" ht="20.25" customHeight="1" x14ac:dyDescent="0.2">
      <c r="A3" s="45" t="s">
        <v>1</v>
      </c>
      <c r="B3" s="31"/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  <c r="M3" s="31"/>
      <c r="N3" s="65" t="s">
        <v>3</v>
      </c>
      <c r="O3" s="31"/>
      <c r="P3" s="40" t="s">
        <v>4</v>
      </c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1"/>
      <c r="AF3" s="65" t="s">
        <v>5</v>
      </c>
      <c r="AG3" s="31"/>
      <c r="AH3" s="85" t="s">
        <v>6</v>
      </c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1"/>
      <c r="BA3"/>
    </row>
    <row r="4" spans="1:53" ht="20.25" customHeight="1" x14ac:dyDescent="0.2">
      <c r="A4" s="25"/>
      <c r="B4" s="21"/>
      <c r="C4" s="20"/>
      <c r="D4" s="16"/>
      <c r="E4" s="16"/>
      <c r="F4" s="16"/>
      <c r="G4" s="16"/>
      <c r="H4" s="16"/>
      <c r="I4" s="16"/>
      <c r="J4" s="16"/>
      <c r="K4" s="16"/>
      <c r="L4" s="16"/>
      <c r="M4" s="21"/>
      <c r="N4" s="20"/>
      <c r="O4" s="21"/>
      <c r="P4" s="20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21"/>
      <c r="AF4" s="60"/>
      <c r="AG4" s="34"/>
      <c r="AH4" s="60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34"/>
      <c r="BA4"/>
    </row>
    <row r="5" spans="1:53" ht="26.25" customHeight="1" thickBot="1" x14ac:dyDescent="0.25">
      <c r="A5" s="48" t="s">
        <v>7</v>
      </c>
      <c r="B5" s="49"/>
      <c r="C5" s="50"/>
      <c r="D5" s="97">
        <f>sheet!B1</f>
        <v>0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9"/>
      <c r="S5" s="18" t="s">
        <v>8</v>
      </c>
      <c r="T5" s="46"/>
      <c r="U5" s="46"/>
      <c r="V5" s="46"/>
      <c r="W5" s="46"/>
      <c r="X5" s="46"/>
      <c r="Y5" s="47"/>
      <c r="Z5" s="79">
        <f>sheet!B2</f>
        <v>0</v>
      </c>
      <c r="AA5" s="80"/>
      <c r="AB5" s="80"/>
      <c r="AC5" s="80"/>
      <c r="AD5" s="80"/>
      <c r="AE5" s="81"/>
      <c r="AF5" s="20"/>
      <c r="AG5" s="21"/>
      <c r="AH5" s="20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21"/>
      <c r="BA5"/>
    </row>
    <row r="6" spans="1:53" ht="26.25" customHeight="1" x14ac:dyDescent="0.2">
      <c r="A6" s="106" t="s">
        <v>9</v>
      </c>
      <c r="B6" s="30"/>
      <c r="C6" s="30"/>
      <c r="D6" s="30"/>
      <c r="E6" s="30"/>
      <c r="F6" s="30"/>
      <c r="G6" s="30"/>
      <c r="H6" s="30"/>
      <c r="I6" s="31"/>
      <c r="J6" s="70"/>
      <c r="K6" s="30"/>
      <c r="L6" s="30"/>
      <c r="M6" s="30"/>
      <c r="N6" s="30"/>
      <c r="O6" s="71"/>
      <c r="P6" s="67" t="s">
        <v>10</v>
      </c>
      <c r="Q6" s="46"/>
      <c r="R6" s="46"/>
      <c r="S6" s="46"/>
      <c r="T6" s="47"/>
      <c r="U6" s="18" t="s">
        <v>11</v>
      </c>
      <c r="V6" s="46"/>
      <c r="W6" s="46"/>
      <c r="X6" s="46"/>
      <c r="Y6" s="46"/>
      <c r="Z6" s="46"/>
      <c r="AA6" s="46"/>
      <c r="AB6" s="46"/>
      <c r="AC6" s="46"/>
      <c r="AD6" s="46"/>
      <c r="AE6" s="47"/>
      <c r="AF6" s="107" t="s">
        <v>12</v>
      </c>
      <c r="AG6" s="12"/>
      <c r="AH6" s="34"/>
      <c r="AI6" s="35"/>
      <c r="AJ6" s="12"/>
      <c r="AK6" s="12"/>
      <c r="AL6" s="12"/>
      <c r="AM6" s="12"/>
      <c r="AN6" s="34"/>
      <c r="AO6" s="109" t="s">
        <v>13</v>
      </c>
      <c r="AP6" s="12"/>
      <c r="AQ6" s="34"/>
      <c r="AR6" s="41"/>
      <c r="AS6" s="12"/>
      <c r="AT6" s="12"/>
      <c r="AU6" s="12"/>
      <c r="AV6" s="12"/>
      <c r="AW6" s="42"/>
      <c r="BA6"/>
    </row>
    <row r="7" spans="1:53" ht="26.25" customHeight="1" thickBot="1" x14ac:dyDescent="0.25">
      <c r="A7" s="25"/>
      <c r="B7" s="16"/>
      <c r="C7" s="16"/>
      <c r="D7" s="16"/>
      <c r="E7" s="16"/>
      <c r="F7" s="16"/>
      <c r="G7" s="16"/>
      <c r="H7" s="16"/>
      <c r="I7" s="21"/>
      <c r="J7" s="20"/>
      <c r="K7" s="16"/>
      <c r="L7" s="16"/>
      <c r="M7" s="16"/>
      <c r="N7" s="16"/>
      <c r="O7" s="17"/>
      <c r="P7" s="38" t="s">
        <v>14</v>
      </c>
      <c r="Q7" s="36"/>
      <c r="R7" s="36"/>
      <c r="S7" s="36"/>
      <c r="T7" s="37"/>
      <c r="U7" s="35" t="s">
        <v>15</v>
      </c>
      <c r="V7" s="36"/>
      <c r="W7" s="36"/>
      <c r="X7" s="36"/>
      <c r="Y7" s="36"/>
      <c r="Z7" s="36"/>
      <c r="AA7" s="36"/>
      <c r="AB7" s="36"/>
      <c r="AC7" s="36"/>
      <c r="AD7" s="36"/>
      <c r="AE7" s="37"/>
      <c r="AF7" s="43"/>
      <c r="AG7" s="36"/>
      <c r="AH7" s="37"/>
      <c r="AI7" s="43"/>
      <c r="AJ7" s="36"/>
      <c r="AK7" s="36"/>
      <c r="AL7" s="36"/>
      <c r="AM7" s="36"/>
      <c r="AN7" s="37"/>
      <c r="AO7" s="43"/>
      <c r="AP7" s="36"/>
      <c r="AQ7" s="37"/>
      <c r="AR7" s="43"/>
      <c r="AS7" s="36"/>
      <c r="AT7" s="36"/>
      <c r="AU7" s="36"/>
      <c r="AV7" s="36"/>
      <c r="AW7" s="44"/>
    </row>
    <row r="8" spans="1:53" ht="24" customHeight="1" x14ac:dyDescent="0.2">
      <c r="A8" s="93" t="s">
        <v>16</v>
      </c>
      <c r="B8" s="14"/>
      <c r="C8" s="14"/>
      <c r="D8" s="14"/>
      <c r="E8" s="14"/>
      <c r="F8" s="14"/>
      <c r="G8" s="14"/>
      <c r="H8" s="3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21"/>
      <c r="W8" s="94" t="s">
        <v>17</v>
      </c>
      <c r="X8" s="12"/>
      <c r="Y8" s="12"/>
      <c r="Z8" s="12"/>
      <c r="AA8" s="12"/>
      <c r="AB8" s="12"/>
      <c r="AC8" s="34"/>
      <c r="AD8" s="86" t="s">
        <v>18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42"/>
    </row>
    <row r="9" spans="1:53" ht="18.75" customHeight="1" x14ac:dyDescent="0.2">
      <c r="A9" s="66" t="s">
        <v>19</v>
      </c>
      <c r="B9" s="16"/>
      <c r="C9" s="16"/>
      <c r="D9" s="16"/>
      <c r="E9" s="16"/>
      <c r="F9" s="16"/>
      <c r="G9" s="16"/>
      <c r="H9" s="18" t="s">
        <v>20</v>
      </c>
      <c r="I9" s="46"/>
      <c r="J9" s="46"/>
      <c r="K9" s="46"/>
      <c r="L9" s="47"/>
      <c r="M9" s="18"/>
      <c r="N9" s="46"/>
      <c r="O9" s="46"/>
      <c r="P9" s="46"/>
      <c r="Q9" s="47"/>
      <c r="R9" s="18" t="s">
        <v>21</v>
      </c>
      <c r="S9" s="46"/>
      <c r="T9" s="46"/>
      <c r="U9" s="46"/>
      <c r="V9" s="47"/>
      <c r="W9" s="87"/>
      <c r="X9" s="16"/>
      <c r="Y9" s="16"/>
      <c r="Z9" s="16"/>
      <c r="AA9" s="16"/>
      <c r="AB9" s="16"/>
      <c r="AC9" s="21"/>
      <c r="AD9" s="86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42"/>
    </row>
    <row r="10" spans="1:53" ht="23.25" customHeight="1" x14ac:dyDescent="0.2">
      <c r="A10" s="95" t="s">
        <v>22</v>
      </c>
      <c r="B10" s="14"/>
      <c r="C10" s="14"/>
      <c r="D10" s="14"/>
      <c r="E10" s="14"/>
      <c r="F10" s="14"/>
      <c r="G10" s="14"/>
      <c r="H10" s="18"/>
      <c r="I10" s="14"/>
      <c r="J10" s="14"/>
      <c r="K10" s="14"/>
      <c r="L10" s="19"/>
      <c r="M10" s="18"/>
      <c r="N10" s="14"/>
      <c r="O10" s="14"/>
      <c r="P10" s="14"/>
      <c r="Q10" s="19"/>
      <c r="R10" s="18"/>
      <c r="S10" s="14"/>
      <c r="T10" s="14"/>
      <c r="U10" s="14"/>
      <c r="V10" s="19"/>
      <c r="W10" s="18"/>
      <c r="X10" s="14"/>
      <c r="Y10" s="14"/>
      <c r="Z10" s="14"/>
      <c r="AA10" s="14"/>
      <c r="AB10" s="14"/>
      <c r="AC10" s="19"/>
      <c r="AD10" s="18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9"/>
    </row>
    <row r="11" spans="1:53" ht="23.25" customHeight="1" x14ac:dyDescent="0.2">
      <c r="A11" s="66"/>
      <c r="B11" s="16"/>
      <c r="C11" s="16"/>
      <c r="D11" s="16"/>
      <c r="E11" s="16"/>
      <c r="F11" s="16"/>
      <c r="G11" s="16"/>
      <c r="H11" s="20"/>
      <c r="I11" s="16"/>
      <c r="J11" s="16"/>
      <c r="K11" s="16"/>
      <c r="L11" s="21"/>
      <c r="M11" s="20"/>
      <c r="N11" s="16"/>
      <c r="O11" s="16"/>
      <c r="P11" s="16"/>
      <c r="Q11" s="21"/>
      <c r="R11" s="20"/>
      <c r="S11" s="16"/>
      <c r="T11" s="16"/>
      <c r="U11" s="16"/>
      <c r="V11" s="21"/>
      <c r="W11" s="20"/>
      <c r="X11" s="16"/>
      <c r="Y11" s="16"/>
      <c r="Z11" s="16"/>
      <c r="AA11" s="16"/>
      <c r="AB11" s="16"/>
      <c r="AC11" s="21"/>
      <c r="AD11" s="20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21"/>
    </row>
    <row r="12" spans="1:53" ht="23.25" customHeight="1" x14ac:dyDescent="0.2">
      <c r="A12" s="95" t="s">
        <v>23</v>
      </c>
      <c r="B12" s="14"/>
      <c r="C12" s="14"/>
      <c r="D12" s="14"/>
      <c r="E12" s="14"/>
      <c r="F12" s="14"/>
      <c r="G12" s="14"/>
      <c r="H12" s="18"/>
      <c r="I12" s="14"/>
      <c r="J12" s="14"/>
      <c r="K12" s="14"/>
      <c r="L12" s="19"/>
      <c r="M12" s="18"/>
      <c r="N12" s="14"/>
      <c r="O12" s="14"/>
      <c r="P12" s="14"/>
      <c r="Q12" s="19"/>
      <c r="R12" s="18"/>
      <c r="S12" s="14"/>
      <c r="T12" s="14"/>
      <c r="U12" s="14"/>
      <c r="V12" s="19"/>
      <c r="W12" s="18"/>
      <c r="X12" s="14"/>
      <c r="Y12" s="14"/>
      <c r="Z12" s="14"/>
      <c r="AA12" s="14"/>
      <c r="AB12" s="14"/>
      <c r="AC12" s="19"/>
      <c r="AD12" s="18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9"/>
    </row>
    <row r="13" spans="1:53" ht="23.25" customHeight="1" x14ac:dyDescent="0.2">
      <c r="A13" s="66"/>
      <c r="B13" s="16"/>
      <c r="C13" s="16"/>
      <c r="D13" s="16"/>
      <c r="E13" s="16"/>
      <c r="F13" s="16"/>
      <c r="G13" s="16"/>
      <c r="H13" s="20"/>
      <c r="I13" s="16"/>
      <c r="J13" s="16"/>
      <c r="K13" s="16"/>
      <c r="L13" s="21"/>
      <c r="M13" s="20"/>
      <c r="N13" s="16"/>
      <c r="O13" s="16"/>
      <c r="P13" s="16"/>
      <c r="Q13" s="21"/>
      <c r="R13" s="20"/>
      <c r="S13" s="16"/>
      <c r="T13" s="16"/>
      <c r="U13" s="16"/>
      <c r="V13" s="21"/>
      <c r="W13" s="20"/>
      <c r="X13" s="16"/>
      <c r="Y13" s="16"/>
      <c r="Z13" s="16"/>
      <c r="AA13" s="16"/>
      <c r="AB13" s="16"/>
      <c r="AC13" s="21"/>
      <c r="AD13" s="20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21"/>
    </row>
    <row r="14" spans="1:53" ht="23.25" customHeight="1" x14ac:dyDescent="0.2">
      <c r="A14" s="95" t="s">
        <v>24</v>
      </c>
      <c r="B14" s="14"/>
      <c r="C14" s="14"/>
      <c r="D14" s="14"/>
      <c r="E14" s="14"/>
      <c r="F14" s="14"/>
      <c r="G14" s="14"/>
      <c r="H14" s="18"/>
      <c r="I14" s="14"/>
      <c r="J14" s="14"/>
      <c r="K14" s="14"/>
      <c r="L14" s="19"/>
      <c r="M14" s="18"/>
      <c r="N14" s="14"/>
      <c r="O14" s="14"/>
      <c r="P14" s="14"/>
      <c r="Q14" s="19"/>
      <c r="R14" s="18"/>
      <c r="S14" s="14"/>
      <c r="T14" s="14"/>
      <c r="U14" s="14"/>
      <c r="V14" s="19"/>
      <c r="W14" s="18"/>
      <c r="X14" s="14"/>
      <c r="Y14" s="14"/>
      <c r="Z14" s="14"/>
      <c r="AA14" s="14"/>
      <c r="AB14" s="14"/>
      <c r="AC14" s="19"/>
      <c r="AD14" s="18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9"/>
    </row>
    <row r="15" spans="1:53" ht="23.25" customHeight="1" thickBot="1" x14ac:dyDescent="0.25">
      <c r="A15" s="68"/>
      <c r="B15" s="36"/>
      <c r="C15" s="36"/>
      <c r="D15" s="36"/>
      <c r="E15" s="36"/>
      <c r="F15" s="36"/>
      <c r="G15" s="36"/>
      <c r="H15" s="20"/>
      <c r="I15" s="16"/>
      <c r="J15" s="16"/>
      <c r="K15" s="16"/>
      <c r="L15" s="21"/>
      <c r="M15" s="20"/>
      <c r="N15" s="16"/>
      <c r="O15" s="16"/>
      <c r="P15" s="16"/>
      <c r="Q15" s="21"/>
      <c r="R15" s="20"/>
      <c r="S15" s="16"/>
      <c r="T15" s="16"/>
      <c r="U15" s="16"/>
      <c r="V15" s="21"/>
      <c r="W15" s="20"/>
      <c r="X15" s="16"/>
      <c r="Y15" s="16"/>
      <c r="Z15" s="16"/>
      <c r="AA15" s="16"/>
      <c r="AB15" s="16"/>
      <c r="AC15" s="21"/>
      <c r="AD15" s="20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21"/>
    </row>
    <row r="16" spans="1:53" ht="5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6" ht="16.5" customHeight="1" x14ac:dyDescent="0.2">
      <c r="D17" s="1" t="s">
        <v>25</v>
      </c>
      <c r="L17" s="1" t="s">
        <v>26</v>
      </c>
      <c r="AJ17" s="1" t="s">
        <v>27</v>
      </c>
    </row>
    <row r="18" spans="1:56" ht="16.5" customHeight="1" thickBot="1" x14ac:dyDescent="0.25">
      <c r="L18" s="1" t="s">
        <v>28</v>
      </c>
      <c r="AO18" s="110" t="s">
        <v>29</v>
      </c>
      <c r="AP18" s="36"/>
      <c r="AQ18" s="36"/>
      <c r="AR18" s="36"/>
      <c r="AS18" s="36"/>
      <c r="AT18" s="36"/>
      <c r="AU18" s="36"/>
      <c r="AV18" s="36"/>
      <c r="AW18" s="36"/>
    </row>
    <row r="19" spans="1:56" ht="16.5" customHeight="1" x14ac:dyDescent="0.2">
      <c r="A19" s="32" t="s">
        <v>30</v>
      </c>
      <c r="B19" s="30"/>
      <c r="C19" s="31"/>
      <c r="D19" s="56" t="s">
        <v>31</v>
      </c>
      <c r="E19" s="57"/>
      <c r="F19" s="57"/>
      <c r="G19" s="57"/>
      <c r="H19" s="57"/>
      <c r="I19" s="57"/>
      <c r="J19" s="57"/>
      <c r="K19" s="57"/>
      <c r="L19" s="57"/>
      <c r="M19" s="58"/>
      <c r="N19" s="51"/>
      <c r="O19" s="30"/>
      <c r="P19" s="30"/>
      <c r="Q19" s="30"/>
      <c r="R19" s="31"/>
      <c r="S19" s="51"/>
      <c r="T19" s="30"/>
      <c r="U19" s="30"/>
      <c r="V19" s="30"/>
      <c r="W19" s="31"/>
      <c r="X19" s="51"/>
      <c r="Y19" s="30"/>
      <c r="Z19" s="30"/>
      <c r="AA19" s="30"/>
      <c r="AB19" s="31"/>
      <c r="AC19" s="51"/>
      <c r="AD19" s="30"/>
      <c r="AE19" s="30"/>
      <c r="AF19" s="30"/>
      <c r="AG19" s="31"/>
      <c r="AH19" s="51"/>
      <c r="AI19" s="30"/>
      <c r="AJ19" s="30"/>
      <c r="AK19" s="30"/>
      <c r="AL19" s="31"/>
      <c r="AM19" s="63"/>
      <c r="AN19" s="30"/>
      <c r="AO19" s="30"/>
      <c r="AP19" s="30"/>
      <c r="AQ19" s="64" t="s">
        <v>32</v>
      </c>
      <c r="AR19" s="30"/>
      <c r="AS19" s="31"/>
      <c r="AT19" s="88" t="s">
        <v>33</v>
      </c>
      <c r="AU19" s="30"/>
      <c r="AV19" s="30"/>
      <c r="AW19" s="71"/>
    </row>
    <row r="20" spans="1:56" ht="9" customHeight="1" x14ac:dyDescent="0.2">
      <c r="A20" s="33"/>
      <c r="B20" s="12"/>
      <c r="C20" s="34"/>
      <c r="D20" s="18" t="s">
        <v>34</v>
      </c>
      <c r="E20" s="14"/>
      <c r="F20" s="14"/>
      <c r="G20" s="14"/>
      <c r="H20" s="14"/>
      <c r="I20" s="14"/>
      <c r="J20" s="19"/>
      <c r="K20" s="91" t="s">
        <v>35</v>
      </c>
      <c r="L20" s="46"/>
      <c r="M20" s="47"/>
      <c r="N20" s="100">
        <f>sheet!B3</f>
        <v>0</v>
      </c>
      <c r="O20" s="101"/>
      <c r="P20" s="101"/>
      <c r="Q20" s="101"/>
      <c r="R20" s="102"/>
      <c r="S20" s="39"/>
      <c r="T20" s="12"/>
      <c r="U20" s="12"/>
      <c r="V20" s="12"/>
      <c r="W20" s="34"/>
      <c r="X20" s="39"/>
      <c r="Y20" s="12"/>
      <c r="Z20" s="12"/>
      <c r="AA20" s="12"/>
      <c r="AB20" s="34"/>
      <c r="AC20" s="39"/>
      <c r="AD20" s="12"/>
      <c r="AE20" s="12"/>
      <c r="AF20" s="12"/>
      <c r="AG20" s="34"/>
      <c r="AH20" s="39"/>
      <c r="AI20" s="12"/>
      <c r="AJ20" s="12"/>
      <c r="AK20" s="12"/>
      <c r="AL20" s="34"/>
      <c r="AM20" s="78" t="s">
        <v>36</v>
      </c>
      <c r="AN20" s="12"/>
      <c r="AO20" s="12"/>
      <c r="AP20" s="12"/>
      <c r="AQ20" s="60"/>
      <c r="AR20" s="12"/>
      <c r="AS20" s="34"/>
      <c r="AT20" s="12"/>
      <c r="AU20" s="12"/>
      <c r="AV20" s="12"/>
      <c r="AW20" s="42"/>
    </row>
    <row r="21" spans="1:56" ht="9" customHeight="1" x14ac:dyDescent="0.2">
      <c r="A21" s="25"/>
      <c r="B21" s="16"/>
      <c r="C21" s="21"/>
      <c r="D21" s="20"/>
      <c r="E21" s="16"/>
      <c r="F21" s="16"/>
      <c r="G21" s="16"/>
      <c r="H21" s="16"/>
      <c r="I21" s="16"/>
      <c r="J21" s="21"/>
      <c r="K21" s="74" t="s">
        <v>37</v>
      </c>
      <c r="L21" s="16"/>
      <c r="M21" s="21"/>
      <c r="N21" s="103"/>
      <c r="O21" s="104"/>
      <c r="P21" s="104"/>
      <c r="Q21" s="104"/>
      <c r="R21" s="105"/>
      <c r="S21" s="20"/>
      <c r="T21" s="16"/>
      <c r="U21" s="16"/>
      <c r="V21" s="16"/>
      <c r="W21" s="21"/>
      <c r="X21" s="20"/>
      <c r="Y21" s="16"/>
      <c r="Z21" s="16"/>
      <c r="AA21" s="16"/>
      <c r="AB21" s="21"/>
      <c r="AC21" s="20"/>
      <c r="AD21" s="16"/>
      <c r="AE21" s="16"/>
      <c r="AF21" s="16"/>
      <c r="AG21" s="21"/>
      <c r="AH21" s="20"/>
      <c r="AI21" s="16"/>
      <c r="AJ21" s="16"/>
      <c r="AK21" s="16"/>
      <c r="AL21" s="21"/>
      <c r="AM21" s="20"/>
      <c r="AN21" s="16"/>
      <c r="AO21" s="16"/>
      <c r="AP21" s="16"/>
      <c r="AQ21" s="20"/>
      <c r="AR21" s="16"/>
      <c r="AS21" s="21"/>
      <c r="AT21" s="16"/>
      <c r="AU21" s="16"/>
      <c r="AV21" s="16"/>
      <c r="AW21" s="17"/>
    </row>
    <row r="22" spans="1:56" ht="16.5" customHeight="1" x14ac:dyDescent="0.2">
      <c r="A22" s="24" t="s">
        <v>38</v>
      </c>
      <c r="B22" s="14"/>
      <c r="C22" s="19"/>
      <c r="D22" s="26"/>
      <c r="E22" s="14"/>
      <c r="F22" s="52">
        <v>3</v>
      </c>
      <c r="G22" s="14"/>
      <c r="H22" s="14"/>
      <c r="I22" s="14"/>
      <c r="J22" s="52" t="s">
        <v>39</v>
      </c>
      <c r="K22" s="76">
        <v>0.1</v>
      </c>
      <c r="L22" s="12"/>
      <c r="M22" s="34"/>
      <c r="N22" s="90"/>
      <c r="O22" s="14"/>
      <c r="P22" s="14"/>
      <c r="Q22" s="14"/>
      <c r="R22" s="19"/>
      <c r="S22" s="28"/>
      <c r="T22" s="14"/>
      <c r="U22" s="14"/>
      <c r="V22" s="14"/>
      <c r="W22" s="19"/>
      <c r="X22" s="28"/>
      <c r="Y22" s="14"/>
      <c r="Z22" s="14"/>
      <c r="AA22" s="14"/>
      <c r="AB22" s="19"/>
      <c r="AC22" s="28"/>
      <c r="AD22" s="14"/>
      <c r="AE22" s="14"/>
      <c r="AF22" s="14"/>
      <c r="AG22" s="19"/>
      <c r="AH22" s="18"/>
      <c r="AI22" s="14"/>
      <c r="AJ22" s="14"/>
      <c r="AK22" s="14"/>
      <c r="AL22" s="19"/>
      <c r="AM22" s="26"/>
      <c r="AN22" s="14"/>
      <c r="AO22" s="14"/>
      <c r="AP22" s="14"/>
      <c r="AQ22" s="18" t="s">
        <v>40</v>
      </c>
      <c r="AR22" s="14"/>
      <c r="AS22" s="19"/>
      <c r="AT22" s="13" t="s">
        <v>41</v>
      </c>
      <c r="AU22" s="14"/>
      <c r="AV22" s="14"/>
      <c r="AW22" s="15"/>
      <c r="BD22" s="89" t="str">
        <f>IF(AND(COUNTIF(N22:AL23,"&gt;"&amp;F22+K22)=0,COUNTIF(N22:AL23,"&lt;"&amp;F22-K23)=0),"","NG")</f>
        <v/>
      </c>
    </row>
    <row r="23" spans="1:56" ht="16.5" customHeight="1" x14ac:dyDescent="0.2">
      <c r="A23" s="25"/>
      <c r="B23" s="16"/>
      <c r="C23" s="21"/>
      <c r="D23" s="20"/>
      <c r="E23" s="16"/>
      <c r="F23" s="16"/>
      <c r="G23" s="16"/>
      <c r="H23" s="16"/>
      <c r="I23" s="16"/>
      <c r="J23" s="16"/>
      <c r="K23" s="76">
        <v>0.1</v>
      </c>
      <c r="L23" s="12"/>
      <c r="M23" s="34"/>
      <c r="N23" s="20"/>
      <c r="O23" s="16"/>
      <c r="P23" s="16"/>
      <c r="Q23" s="16"/>
      <c r="R23" s="21"/>
      <c r="S23" s="20"/>
      <c r="T23" s="16"/>
      <c r="U23" s="16"/>
      <c r="V23" s="16"/>
      <c r="W23" s="21"/>
      <c r="X23" s="20"/>
      <c r="Y23" s="16"/>
      <c r="Z23" s="16"/>
      <c r="AA23" s="16"/>
      <c r="AB23" s="21"/>
      <c r="AC23" s="20"/>
      <c r="AD23" s="16"/>
      <c r="AE23" s="16"/>
      <c r="AF23" s="16"/>
      <c r="AG23" s="21"/>
      <c r="AH23" s="20"/>
      <c r="AI23" s="16"/>
      <c r="AJ23" s="16"/>
      <c r="AK23" s="16"/>
      <c r="AL23" s="21"/>
      <c r="AM23" s="20"/>
      <c r="AN23" s="16"/>
      <c r="AO23" s="16"/>
      <c r="AP23" s="16"/>
      <c r="AQ23" s="20"/>
      <c r="AR23" s="16"/>
      <c r="AS23" s="21"/>
      <c r="AT23" s="16"/>
      <c r="AU23" s="16"/>
      <c r="AV23" s="16"/>
      <c r="AW23" s="17"/>
      <c r="BD23" s="23"/>
    </row>
    <row r="24" spans="1:56" ht="16.5" customHeight="1" x14ac:dyDescent="0.2">
      <c r="A24" s="24" t="s">
        <v>42</v>
      </c>
      <c r="B24" s="14"/>
      <c r="C24" s="19"/>
      <c r="D24" s="26"/>
      <c r="E24" s="14"/>
      <c r="F24" s="52">
        <v>25</v>
      </c>
      <c r="G24" s="14"/>
      <c r="H24" s="14"/>
      <c r="I24" s="14"/>
      <c r="J24" s="52" t="s">
        <v>39</v>
      </c>
      <c r="K24" s="61">
        <v>0.2</v>
      </c>
      <c r="L24" s="14"/>
      <c r="M24" s="19"/>
      <c r="N24" s="75">
        <f>sheet!A1</f>
        <v>0</v>
      </c>
      <c r="O24" s="14"/>
      <c r="P24" s="14"/>
      <c r="Q24" s="14"/>
      <c r="R24" s="19"/>
      <c r="S24" s="28"/>
      <c r="T24" s="14"/>
      <c r="U24" s="14"/>
      <c r="V24" s="14"/>
      <c r="W24" s="19"/>
      <c r="X24" s="28"/>
      <c r="Y24" s="14"/>
      <c r="Z24" s="14"/>
      <c r="AA24" s="14"/>
      <c r="AB24" s="19"/>
      <c r="AC24" s="28"/>
      <c r="AD24" s="14"/>
      <c r="AE24" s="14"/>
      <c r="AF24" s="14"/>
      <c r="AG24" s="19"/>
      <c r="AH24" s="28"/>
      <c r="AI24" s="14"/>
      <c r="AJ24" s="14"/>
      <c r="AK24" s="14"/>
      <c r="AL24" s="19"/>
      <c r="AM24" s="26"/>
      <c r="AN24" s="14"/>
      <c r="AO24" s="14"/>
      <c r="AP24" s="14"/>
      <c r="AQ24" s="18" t="s">
        <v>43</v>
      </c>
      <c r="AR24" s="14"/>
      <c r="AS24" s="19"/>
      <c r="AT24" s="13"/>
      <c r="AU24" s="14"/>
      <c r="AV24" s="14"/>
      <c r="AW24" s="15"/>
      <c r="BD24" s="22" t="str">
        <f>IF(AND(COUNTIF(N24:AG25,"&gt;"&amp;F24+K24)=0,COUNTIF(N24:AG25,"&lt;"&amp;F24-K25)=0),"","NG")</f>
        <v>NG</v>
      </c>
    </row>
    <row r="25" spans="1:56" ht="16.5" customHeight="1" x14ac:dyDescent="0.2">
      <c r="A25" s="25"/>
      <c r="B25" s="16"/>
      <c r="C25" s="21"/>
      <c r="D25" s="20"/>
      <c r="E25" s="16"/>
      <c r="F25" s="16"/>
      <c r="G25" s="16"/>
      <c r="H25" s="16"/>
      <c r="I25" s="16"/>
      <c r="J25" s="16"/>
      <c r="K25" s="77">
        <v>0.2</v>
      </c>
      <c r="L25" s="16"/>
      <c r="M25" s="21"/>
      <c r="N25" s="20"/>
      <c r="O25" s="16"/>
      <c r="P25" s="16"/>
      <c r="Q25" s="16"/>
      <c r="R25" s="21"/>
      <c r="S25" s="20"/>
      <c r="T25" s="16"/>
      <c r="U25" s="16"/>
      <c r="V25" s="16"/>
      <c r="W25" s="21"/>
      <c r="X25" s="20"/>
      <c r="Y25" s="16"/>
      <c r="Z25" s="16"/>
      <c r="AA25" s="16"/>
      <c r="AB25" s="21"/>
      <c r="AC25" s="20"/>
      <c r="AD25" s="16"/>
      <c r="AE25" s="16"/>
      <c r="AF25" s="16"/>
      <c r="AG25" s="21"/>
      <c r="AH25" s="20"/>
      <c r="AI25" s="16"/>
      <c r="AJ25" s="16"/>
      <c r="AK25" s="16"/>
      <c r="AL25" s="21"/>
      <c r="AM25" s="20"/>
      <c r="AN25" s="16"/>
      <c r="AO25" s="16"/>
      <c r="AP25" s="16"/>
      <c r="AQ25" s="20"/>
      <c r="AR25" s="16"/>
      <c r="AS25" s="21"/>
      <c r="AT25" s="16"/>
      <c r="AU25" s="16"/>
      <c r="AV25" s="16"/>
      <c r="AW25" s="17"/>
      <c r="BD25" s="23"/>
    </row>
    <row r="26" spans="1:56" ht="16.5" customHeight="1" x14ac:dyDescent="0.2">
      <c r="A26" s="24" t="s">
        <v>44</v>
      </c>
      <c r="B26" s="14"/>
      <c r="C26" s="19"/>
      <c r="D26" s="59"/>
      <c r="E26" s="12"/>
      <c r="F26" s="52">
        <v>2.4</v>
      </c>
      <c r="G26" s="14"/>
      <c r="H26" s="14"/>
      <c r="I26" s="14"/>
      <c r="J26" s="52" t="s">
        <v>39</v>
      </c>
      <c r="K26" s="55">
        <v>0.1</v>
      </c>
      <c r="L26" s="14"/>
      <c r="M26" s="19"/>
      <c r="N26" s="75">
        <f>sheet!A2</f>
        <v>0</v>
      </c>
      <c r="O26" s="14"/>
      <c r="P26" s="14"/>
      <c r="Q26" s="14"/>
      <c r="R26" s="19"/>
      <c r="S26" s="84"/>
      <c r="T26" s="14"/>
      <c r="U26" s="14"/>
      <c r="V26" s="14"/>
      <c r="W26" s="19"/>
      <c r="X26" s="28"/>
      <c r="Y26" s="14"/>
      <c r="Z26" s="14"/>
      <c r="AA26" s="14"/>
      <c r="AB26" s="19"/>
      <c r="AC26" s="28"/>
      <c r="AD26" s="14"/>
      <c r="AE26" s="14"/>
      <c r="AF26" s="14"/>
      <c r="AG26" s="19"/>
      <c r="AH26" s="18"/>
      <c r="AI26" s="14"/>
      <c r="AJ26" s="14"/>
      <c r="AK26" s="14"/>
      <c r="AL26" s="19"/>
      <c r="AM26" s="26"/>
      <c r="AN26" s="14"/>
      <c r="AO26" s="14"/>
      <c r="AP26" s="14"/>
      <c r="AQ26" s="18" t="s">
        <v>43</v>
      </c>
      <c r="AR26" s="14"/>
      <c r="AS26" s="19"/>
      <c r="AT26" s="13"/>
      <c r="AU26" s="14"/>
      <c r="AV26" s="14"/>
      <c r="AW26" s="15"/>
      <c r="BD26" s="22"/>
    </row>
    <row r="27" spans="1:56" ht="16.5" customHeight="1" x14ac:dyDescent="0.2">
      <c r="A27" s="25"/>
      <c r="B27" s="16"/>
      <c r="C27" s="21"/>
      <c r="D27" s="60"/>
      <c r="E27" s="12"/>
      <c r="F27" s="16"/>
      <c r="G27" s="16"/>
      <c r="H27" s="16"/>
      <c r="I27" s="16"/>
      <c r="J27" s="16"/>
      <c r="K27" s="76">
        <v>0.1</v>
      </c>
      <c r="L27" s="12"/>
      <c r="M27" s="34"/>
      <c r="N27" s="20"/>
      <c r="O27" s="16"/>
      <c r="P27" s="16"/>
      <c r="Q27" s="16"/>
      <c r="R27" s="21"/>
      <c r="S27" s="20"/>
      <c r="T27" s="16"/>
      <c r="U27" s="16"/>
      <c r="V27" s="16"/>
      <c r="W27" s="21"/>
      <c r="X27" s="20"/>
      <c r="Y27" s="16"/>
      <c r="Z27" s="16"/>
      <c r="AA27" s="16"/>
      <c r="AB27" s="21"/>
      <c r="AC27" s="20"/>
      <c r="AD27" s="16"/>
      <c r="AE27" s="16"/>
      <c r="AF27" s="16"/>
      <c r="AG27" s="21"/>
      <c r="AH27" s="20"/>
      <c r="AI27" s="16"/>
      <c r="AJ27" s="16"/>
      <c r="AK27" s="16"/>
      <c r="AL27" s="21"/>
      <c r="AM27" s="20"/>
      <c r="AN27" s="16"/>
      <c r="AO27" s="16"/>
      <c r="AP27" s="16"/>
      <c r="AQ27" s="20"/>
      <c r="AR27" s="16"/>
      <c r="AS27" s="21"/>
      <c r="AT27" s="16"/>
      <c r="AU27" s="16"/>
      <c r="AV27" s="16"/>
      <c r="AW27" s="17"/>
      <c r="BD27" s="23"/>
    </row>
    <row r="28" spans="1:56" ht="16.5" customHeight="1" x14ac:dyDescent="0.2">
      <c r="A28" s="24" t="s">
        <v>45</v>
      </c>
      <c r="B28" s="14"/>
      <c r="C28" s="19"/>
      <c r="D28" s="26"/>
      <c r="E28" s="14"/>
      <c r="F28" s="52">
        <v>1.2</v>
      </c>
      <c r="G28" s="14"/>
      <c r="H28" s="14"/>
      <c r="I28" s="14"/>
      <c r="J28" s="52" t="s">
        <v>39</v>
      </c>
      <c r="K28" s="61">
        <v>0.1</v>
      </c>
      <c r="L28" s="14"/>
      <c r="M28" s="19"/>
      <c r="N28" s="82" t="s">
        <v>46</v>
      </c>
      <c r="O28" s="14"/>
      <c r="P28" s="14"/>
      <c r="Q28" s="14"/>
      <c r="R28" s="19"/>
      <c r="S28" s="28"/>
      <c r="T28" s="14"/>
      <c r="U28" s="14"/>
      <c r="V28" s="14"/>
      <c r="W28" s="19"/>
      <c r="X28" s="28"/>
      <c r="Y28" s="14"/>
      <c r="Z28" s="14"/>
      <c r="AA28" s="14"/>
      <c r="AB28" s="19"/>
      <c r="AC28" s="28"/>
      <c r="AD28" s="14"/>
      <c r="AE28" s="14"/>
      <c r="AF28" s="14"/>
      <c r="AG28" s="19"/>
      <c r="AH28" s="28"/>
      <c r="AI28" s="14"/>
      <c r="AJ28" s="14"/>
      <c r="AK28" s="14"/>
      <c r="AL28" s="19"/>
      <c r="AM28" s="26"/>
      <c r="AN28" s="14"/>
      <c r="AO28" s="14"/>
      <c r="AP28" s="14"/>
      <c r="AQ28" s="18"/>
      <c r="AR28" s="14"/>
      <c r="AS28" s="19"/>
      <c r="AT28" s="13"/>
      <c r="AU28" s="14"/>
      <c r="AV28" s="14"/>
      <c r="AW28" s="15"/>
      <c r="BD28" s="22" t="str">
        <f>IF(AND(COUNTIF(N28:AG29,"&gt;"&amp;F28+K28)=0,COUNTIF(N28:AG29,"&lt;"&amp;F28-K29)=0),"","NG")</f>
        <v/>
      </c>
    </row>
    <row r="29" spans="1:56" ht="16.5" customHeight="1" x14ac:dyDescent="0.2">
      <c r="A29" s="25"/>
      <c r="B29" s="16"/>
      <c r="C29" s="21"/>
      <c r="D29" s="20"/>
      <c r="E29" s="16"/>
      <c r="F29" s="16"/>
      <c r="G29" s="16"/>
      <c r="H29" s="16"/>
      <c r="I29" s="16"/>
      <c r="J29" s="16"/>
      <c r="K29" s="77">
        <v>0.1</v>
      </c>
      <c r="L29" s="16"/>
      <c r="M29" s="21"/>
      <c r="N29" s="16"/>
      <c r="O29" s="16"/>
      <c r="P29" s="16"/>
      <c r="Q29" s="16"/>
      <c r="R29" s="21"/>
      <c r="S29" s="20"/>
      <c r="T29" s="16"/>
      <c r="U29" s="16"/>
      <c r="V29" s="16"/>
      <c r="W29" s="21"/>
      <c r="X29" s="20"/>
      <c r="Y29" s="16"/>
      <c r="Z29" s="16"/>
      <c r="AA29" s="16"/>
      <c r="AB29" s="21"/>
      <c r="AC29" s="20"/>
      <c r="AD29" s="16"/>
      <c r="AE29" s="16"/>
      <c r="AF29" s="16"/>
      <c r="AG29" s="21"/>
      <c r="AH29" s="20"/>
      <c r="AI29" s="16"/>
      <c r="AJ29" s="16"/>
      <c r="AK29" s="16"/>
      <c r="AL29" s="21"/>
      <c r="AM29" s="20"/>
      <c r="AN29" s="16"/>
      <c r="AO29" s="16"/>
      <c r="AP29" s="16"/>
      <c r="AQ29" s="20"/>
      <c r="AR29" s="16"/>
      <c r="AS29" s="21"/>
      <c r="AT29" s="16"/>
      <c r="AU29" s="16"/>
      <c r="AV29" s="16"/>
      <c r="AW29" s="17"/>
      <c r="BD29" s="23"/>
    </row>
    <row r="30" spans="1:56" ht="16.5" customHeight="1" x14ac:dyDescent="0.2">
      <c r="A30" s="24" t="s">
        <v>47</v>
      </c>
      <c r="B30" s="14"/>
      <c r="C30" s="19"/>
      <c r="D30" s="26"/>
      <c r="E30" s="14"/>
      <c r="F30" s="52">
        <v>18</v>
      </c>
      <c r="G30" s="14"/>
      <c r="H30" s="14"/>
      <c r="I30" s="14"/>
      <c r="J30" s="52" t="s">
        <v>39</v>
      </c>
      <c r="K30" s="55">
        <v>0.2</v>
      </c>
      <c r="L30" s="14"/>
      <c r="M30" s="19"/>
      <c r="N30" s="53">
        <f>sheet!A3</f>
        <v>0</v>
      </c>
      <c r="O30" s="14"/>
      <c r="P30" s="14"/>
      <c r="Q30" s="14"/>
      <c r="R30" s="19"/>
      <c r="S30" s="28"/>
      <c r="T30" s="14"/>
      <c r="U30" s="14"/>
      <c r="V30" s="14"/>
      <c r="W30" s="19"/>
      <c r="X30" s="28"/>
      <c r="Y30" s="14"/>
      <c r="Z30" s="14"/>
      <c r="AA30" s="14"/>
      <c r="AB30" s="19"/>
      <c r="AC30" s="28"/>
      <c r="AD30" s="14"/>
      <c r="AE30" s="14"/>
      <c r="AF30" s="14"/>
      <c r="AG30" s="19"/>
      <c r="AH30" s="18"/>
      <c r="AI30" s="14"/>
      <c r="AJ30" s="14"/>
      <c r="AK30" s="14"/>
      <c r="AL30" s="19"/>
      <c r="AM30" s="26"/>
      <c r="AN30" s="14"/>
      <c r="AO30" s="14"/>
      <c r="AP30" s="14"/>
      <c r="AQ30" s="18" t="s">
        <v>48</v>
      </c>
      <c r="AR30" s="14"/>
      <c r="AS30" s="19"/>
      <c r="AT30" s="13"/>
      <c r="AU30" s="14"/>
      <c r="AV30" s="14"/>
      <c r="AW30" s="15"/>
      <c r="BD30" s="22" t="str">
        <f>IF(AND(COUNTIF(N30:AG31,"&gt;"&amp;F30+K30)=0,COUNTIF(N30:AG31,"&lt;"&amp;F30-K31)=0),"","NG")</f>
        <v>NG</v>
      </c>
    </row>
    <row r="31" spans="1:56" ht="16.5" customHeight="1" x14ac:dyDescent="0.2">
      <c r="A31" s="25"/>
      <c r="B31" s="16"/>
      <c r="C31" s="21"/>
      <c r="D31" s="20"/>
      <c r="E31" s="16"/>
      <c r="F31" s="16"/>
      <c r="G31" s="16"/>
      <c r="H31" s="16"/>
      <c r="I31" s="16"/>
      <c r="J31" s="16"/>
      <c r="K31" s="62">
        <v>0.2</v>
      </c>
      <c r="L31" s="16"/>
      <c r="M31" s="21"/>
      <c r="N31" s="20"/>
      <c r="O31" s="16"/>
      <c r="P31" s="16"/>
      <c r="Q31" s="16"/>
      <c r="R31" s="21"/>
      <c r="S31" s="20"/>
      <c r="T31" s="16"/>
      <c r="U31" s="16"/>
      <c r="V31" s="16"/>
      <c r="W31" s="21"/>
      <c r="X31" s="20"/>
      <c r="Y31" s="16"/>
      <c r="Z31" s="16"/>
      <c r="AA31" s="16"/>
      <c r="AB31" s="21"/>
      <c r="AC31" s="20"/>
      <c r="AD31" s="16"/>
      <c r="AE31" s="16"/>
      <c r="AF31" s="16"/>
      <c r="AG31" s="21"/>
      <c r="AH31" s="20"/>
      <c r="AI31" s="16"/>
      <c r="AJ31" s="16"/>
      <c r="AK31" s="16"/>
      <c r="AL31" s="21"/>
      <c r="AM31" s="20"/>
      <c r="AN31" s="16"/>
      <c r="AO31" s="16"/>
      <c r="AP31" s="16"/>
      <c r="AQ31" s="20"/>
      <c r="AR31" s="16"/>
      <c r="AS31" s="21"/>
      <c r="AT31" s="16"/>
      <c r="AU31" s="16"/>
      <c r="AV31" s="16"/>
      <c r="AW31" s="17"/>
      <c r="BD31" s="23"/>
    </row>
    <row r="32" spans="1:56" ht="16.5" customHeight="1" x14ac:dyDescent="0.2">
      <c r="A32" s="24"/>
      <c r="B32" s="14"/>
      <c r="C32" s="19"/>
      <c r="D32" s="26"/>
      <c r="E32" s="14"/>
      <c r="F32" s="52">
        <v>72.5</v>
      </c>
      <c r="G32" s="14"/>
      <c r="H32" s="14"/>
      <c r="I32" s="14"/>
      <c r="J32" s="52" t="s">
        <v>39</v>
      </c>
      <c r="K32" s="76">
        <v>0.3</v>
      </c>
      <c r="L32" s="12"/>
      <c r="M32" s="34"/>
      <c r="N32" s="53">
        <f>sheet!A4</f>
        <v>0</v>
      </c>
      <c r="O32" s="14"/>
      <c r="P32" s="14"/>
      <c r="Q32" s="14"/>
      <c r="R32" s="19"/>
      <c r="S32" s="28"/>
      <c r="T32" s="14"/>
      <c r="U32" s="14"/>
      <c r="V32" s="14"/>
      <c r="W32" s="19"/>
      <c r="X32" s="28"/>
      <c r="Y32" s="14"/>
      <c r="Z32" s="14"/>
      <c r="AA32" s="14"/>
      <c r="AB32" s="19"/>
      <c r="AC32" s="28"/>
      <c r="AD32" s="14"/>
      <c r="AE32" s="14"/>
      <c r="AF32" s="14"/>
      <c r="AG32" s="19"/>
      <c r="AH32" s="18"/>
      <c r="AI32" s="14"/>
      <c r="AJ32" s="14"/>
      <c r="AK32" s="14"/>
      <c r="AL32" s="19"/>
      <c r="AM32" s="26"/>
      <c r="AN32" s="14"/>
      <c r="AO32" s="14"/>
      <c r="AP32" s="14"/>
      <c r="AQ32" s="18" t="s">
        <v>49</v>
      </c>
      <c r="AR32" s="14"/>
      <c r="AS32" s="19"/>
      <c r="AT32" s="13"/>
      <c r="AU32" s="14"/>
      <c r="AV32" s="14"/>
      <c r="AW32" s="15"/>
      <c r="BD32" s="22" t="str">
        <f>IF(AND(COUNTIF(N32:AG33,"&gt;"&amp;F32+K32)=0,COUNTIF(N32:AG33,"&lt;"&amp;F32-K33)=0),"","NG")</f>
        <v>NG</v>
      </c>
    </row>
    <row r="33" spans="1:56" ht="16.5" customHeight="1" x14ac:dyDescent="0.2">
      <c r="A33" s="25"/>
      <c r="B33" s="16"/>
      <c r="C33" s="21"/>
      <c r="D33" s="20"/>
      <c r="E33" s="16"/>
      <c r="F33" s="16"/>
      <c r="G33" s="16"/>
      <c r="H33" s="16"/>
      <c r="I33" s="16"/>
      <c r="J33" s="16"/>
      <c r="K33" s="76">
        <v>0.3</v>
      </c>
      <c r="L33" s="12"/>
      <c r="M33" s="34"/>
      <c r="N33" s="20"/>
      <c r="O33" s="16"/>
      <c r="P33" s="16"/>
      <c r="Q33" s="16"/>
      <c r="R33" s="21"/>
      <c r="S33" s="20"/>
      <c r="T33" s="16"/>
      <c r="U33" s="16"/>
      <c r="V33" s="16"/>
      <c r="W33" s="21"/>
      <c r="X33" s="20"/>
      <c r="Y33" s="16"/>
      <c r="Z33" s="16"/>
      <c r="AA33" s="16"/>
      <c r="AB33" s="21"/>
      <c r="AC33" s="20"/>
      <c r="AD33" s="16"/>
      <c r="AE33" s="16"/>
      <c r="AF33" s="16"/>
      <c r="AG33" s="21"/>
      <c r="AH33" s="20"/>
      <c r="AI33" s="16"/>
      <c r="AJ33" s="16"/>
      <c r="AK33" s="16"/>
      <c r="AL33" s="21"/>
      <c r="AM33" s="20"/>
      <c r="AN33" s="16"/>
      <c r="AO33" s="16"/>
      <c r="AP33" s="16"/>
      <c r="AQ33" s="20"/>
      <c r="AR33" s="16"/>
      <c r="AS33" s="21"/>
      <c r="AT33" s="16"/>
      <c r="AU33" s="16"/>
      <c r="AV33" s="16"/>
      <c r="AW33" s="17"/>
      <c r="BD33" s="23"/>
    </row>
    <row r="34" spans="1:56" ht="16.5" customHeight="1" x14ac:dyDescent="0.2">
      <c r="A34" s="24"/>
      <c r="B34" s="14"/>
      <c r="C34" s="19"/>
      <c r="D34" s="26"/>
      <c r="E34" s="14"/>
      <c r="F34" s="27" t="s">
        <v>50</v>
      </c>
      <c r="G34" s="14"/>
      <c r="H34" s="14"/>
      <c r="I34" s="14"/>
      <c r="J34" s="52" t="s">
        <v>39</v>
      </c>
      <c r="K34" s="55">
        <v>0.3</v>
      </c>
      <c r="L34" s="14"/>
      <c r="M34" s="19"/>
      <c r="N34" s="108">
        <f>sheet!A5</f>
        <v>0</v>
      </c>
      <c r="O34" s="14"/>
      <c r="P34" s="14"/>
      <c r="Q34" s="14"/>
      <c r="R34" s="19"/>
      <c r="S34" s="28"/>
      <c r="T34" s="14"/>
      <c r="U34" s="14"/>
      <c r="V34" s="14"/>
      <c r="W34" s="19"/>
      <c r="X34" s="28"/>
      <c r="Y34" s="14"/>
      <c r="Z34" s="14"/>
      <c r="AA34" s="14"/>
      <c r="AB34" s="19"/>
      <c r="AC34" s="28"/>
      <c r="AD34" s="14"/>
      <c r="AE34" s="14"/>
      <c r="AF34" s="14"/>
      <c r="AG34" s="19"/>
      <c r="AH34" s="18"/>
      <c r="AI34" s="14"/>
      <c r="AJ34" s="14"/>
      <c r="AK34" s="14"/>
      <c r="AL34" s="19"/>
      <c r="AM34" s="26"/>
      <c r="AN34" s="14"/>
      <c r="AO34" s="14"/>
      <c r="AP34" s="14"/>
      <c r="AQ34" s="18" t="s">
        <v>48</v>
      </c>
      <c r="AR34" s="14"/>
      <c r="AS34" s="19"/>
      <c r="AT34" s="13"/>
      <c r="AU34" s="14"/>
      <c r="AV34" s="14"/>
      <c r="AW34" s="15"/>
      <c r="BD34" s="22" t="str">
        <f>IF(AND(COUNTIF(N34:AG35,"&gt;"&amp;F34+K34)=0,COUNTIF(N34:AG35,"&lt;"&amp;F34-K35)=0),"","NG")</f>
        <v>NG</v>
      </c>
    </row>
    <row r="35" spans="1:56" ht="16.5" customHeight="1" x14ac:dyDescent="0.2">
      <c r="A35" s="25"/>
      <c r="B35" s="16"/>
      <c r="C35" s="21"/>
      <c r="D35" s="20"/>
      <c r="E35" s="16"/>
      <c r="F35" s="16"/>
      <c r="G35" s="16"/>
      <c r="H35" s="16"/>
      <c r="I35" s="16"/>
      <c r="J35" s="16"/>
      <c r="K35" s="62">
        <v>0.3</v>
      </c>
      <c r="L35" s="16"/>
      <c r="M35" s="21"/>
      <c r="N35" s="20"/>
      <c r="O35" s="16"/>
      <c r="P35" s="16"/>
      <c r="Q35" s="16"/>
      <c r="R35" s="21"/>
      <c r="S35" s="20"/>
      <c r="T35" s="16"/>
      <c r="U35" s="16"/>
      <c r="V35" s="16"/>
      <c r="W35" s="21"/>
      <c r="X35" s="20"/>
      <c r="Y35" s="16"/>
      <c r="Z35" s="16"/>
      <c r="AA35" s="16"/>
      <c r="AB35" s="21"/>
      <c r="AC35" s="20"/>
      <c r="AD35" s="16"/>
      <c r="AE35" s="16"/>
      <c r="AF35" s="16"/>
      <c r="AG35" s="21"/>
      <c r="AH35" s="20"/>
      <c r="AI35" s="16"/>
      <c r="AJ35" s="16"/>
      <c r="AK35" s="16"/>
      <c r="AL35" s="21"/>
      <c r="AM35" s="20"/>
      <c r="AN35" s="16"/>
      <c r="AO35" s="16"/>
      <c r="AP35" s="16"/>
      <c r="AQ35" s="20"/>
      <c r="AR35" s="16"/>
      <c r="AS35" s="21"/>
      <c r="AT35" s="16"/>
      <c r="AU35" s="16"/>
      <c r="AV35" s="16"/>
      <c r="AW35" s="17"/>
      <c r="BD35" s="23"/>
    </row>
    <row r="36" spans="1:56" ht="16.5" customHeight="1" x14ac:dyDescent="0.2">
      <c r="A36" s="24"/>
      <c r="B36" s="14"/>
      <c r="C36" s="19"/>
      <c r="D36" s="59" t="s">
        <v>51</v>
      </c>
      <c r="E36" s="12"/>
      <c r="F36" s="52">
        <v>41.5</v>
      </c>
      <c r="G36" s="14"/>
      <c r="H36" s="14"/>
      <c r="I36" s="14"/>
      <c r="J36" s="52" t="s">
        <v>39</v>
      </c>
      <c r="K36" s="55">
        <v>0.3</v>
      </c>
      <c r="L36" s="14"/>
      <c r="M36" s="19"/>
      <c r="N36" s="53">
        <f>sheet!A6</f>
        <v>0</v>
      </c>
      <c r="O36" s="14"/>
      <c r="P36" s="14"/>
      <c r="Q36" s="14"/>
      <c r="R36" s="19"/>
      <c r="S36" s="28"/>
      <c r="T36" s="14"/>
      <c r="U36" s="14"/>
      <c r="V36" s="14"/>
      <c r="W36" s="19"/>
      <c r="X36" s="28"/>
      <c r="Y36" s="14"/>
      <c r="Z36" s="14"/>
      <c r="AA36" s="14"/>
      <c r="AB36" s="19"/>
      <c r="AC36" s="28"/>
      <c r="AD36" s="14"/>
      <c r="AE36" s="14"/>
      <c r="AF36" s="14"/>
      <c r="AG36" s="19"/>
      <c r="AH36" s="18"/>
      <c r="AI36" s="14"/>
      <c r="AJ36" s="14"/>
      <c r="AK36" s="14"/>
      <c r="AL36" s="19"/>
      <c r="AM36" s="26"/>
      <c r="AN36" s="14"/>
      <c r="AO36" s="14"/>
      <c r="AP36" s="14"/>
      <c r="AQ36" s="18" t="s">
        <v>48</v>
      </c>
      <c r="AR36" s="14"/>
      <c r="AS36" s="19"/>
      <c r="AT36" s="13"/>
      <c r="AU36" s="14"/>
      <c r="AV36" s="14"/>
      <c r="AW36" s="15"/>
      <c r="BD36" s="22" t="str">
        <f>IF(AND(COUNTIF(N36:AG37,"&gt;"&amp;F36+K36)=0,COUNTIF(N36:AG37,"&lt;"&amp;F36-K37)=0),"","NG")</f>
        <v>NG</v>
      </c>
    </row>
    <row r="37" spans="1:56" ht="16.5" customHeight="1" x14ac:dyDescent="0.2">
      <c r="A37" s="25"/>
      <c r="B37" s="16"/>
      <c r="C37" s="21"/>
      <c r="D37" s="60"/>
      <c r="E37" s="12"/>
      <c r="F37" s="16"/>
      <c r="G37" s="16"/>
      <c r="H37" s="16"/>
      <c r="I37" s="16"/>
      <c r="J37" s="16"/>
      <c r="K37" s="62">
        <v>0.3</v>
      </c>
      <c r="L37" s="16"/>
      <c r="M37" s="21"/>
      <c r="N37" s="20"/>
      <c r="O37" s="16"/>
      <c r="P37" s="16"/>
      <c r="Q37" s="16"/>
      <c r="R37" s="21"/>
      <c r="S37" s="20"/>
      <c r="T37" s="16"/>
      <c r="U37" s="16"/>
      <c r="V37" s="16"/>
      <c r="W37" s="21"/>
      <c r="X37" s="20"/>
      <c r="Y37" s="16"/>
      <c r="Z37" s="16"/>
      <c r="AA37" s="16"/>
      <c r="AB37" s="21"/>
      <c r="AC37" s="20"/>
      <c r="AD37" s="16"/>
      <c r="AE37" s="16"/>
      <c r="AF37" s="16"/>
      <c r="AG37" s="21"/>
      <c r="AH37" s="20"/>
      <c r="AI37" s="16"/>
      <c r="AJ37" s="16"/>
      <c r="AK37" s="16"/>
      <c r="AL37" s="21"/>
      <c r="AM37" s="20"/>
      <c r="AN37" s="16"/>
      <c r="AO37" s="16"/>
      <c r="AP37" s="16"/>
      <c r="AQ37" s="20"/>
      <c r="AR37" s="16"/>
      <c r="AS37" s="21"/>
      <c r="AT37" s="16"/>
      <c r="AU37" s="16"/>
      <c r="AV37" s="16"/>
      <c r="AW37" s="17"/>
      <c r="BD37" s="23"/>
    </row>
    <row r="38" spans="1:56" ht="16.5" customHeight="1" x14ac:dyDescent="0.2">
      <c r="A38" s="24"/>
      <c r="B38" s="14"/>
      <c r="C38" s="19"/>
      <c r="D38" s="26"/>
      <c r="E38" s="14"/>
      <c r="F38" s="73" t="s">
        <v>52</v>
      </c>
      <c r="G38" s="14"/>
      <c r="H38" s="14"/>
      <c r="I38" s="14"/>
      <c r="J38" s="52"/>
      <c r="K38" s="72"/>
      <c r="L38" s="14"/>
      <c r="M38" s="19"/>
      <c r="N38" s="96"/>
      <c r="O38" s="12"/>
      <c r="P38" s="12"/>
      <c r="Q38" s="12"/>
      <c r="R38" s="34"/>
      <c r="S38" s="28"/>
      <c r="T38" s="14"/>
      <c r="U38" s="14"/>
      <c r="V38" s="14"/>
      <c r="W38" s="19"/>
      <c r="X38" s="28"/>
      <c r="Y38" s="14"/>
      <c r="Z38" s="14"/>
      <c r="AA38" s="14"/>
      <c r="AB38" s="19"/>
      <c r="AC38" s="28"/>
      <c r="AD38" s="14"/>
      <c r="AE38" s="14"/>
      <c r="AF38" s="14"/>
      <c r="AG38" s="19"/>
      <c r="AH38" s="18"/>
      <c r="AI38" s="14"/>
      <c r="AJ38" s="14"/>
      <c r="AK38" s="14"/>
      <c r="AL38" s="19"/>
      <c r="AM38" s="26"/>
      <c r="AN38" s="14"/>
      <c r="AO38" s="14"/>
      <c r="AP38" s="14"/>
      <c r="AQ38" s="18" t="s">
        <v>53</v>
      </c>
      <c r="AR38" s="14"/>
      <c r="AS38" s="19"/>
      <c r="AT38" s="13"/>
      <c r="AU38" s="14"/>
      <c r="AV38" s="14"/>
      <c r="AW38" s="15"/>
      <c r="BD38" s="22" t="str">
        <f>IF(AND(COUNTIF(N38:AG39,"&gt;"&amp;F38+K38)=0,COUNTIF(N38:AG39,"&lt;"&amp;F38-K39)=0),"","NG")</f>
        <v/>
      </c>
    </row>
    <row r="39" spans="1:56" ht="16.5" customHeight="1" x14ac:dyDescent="0.2">
      <c r="A39" s="25"/>
      <c r="B39" s="16"/>
      <c r="C39" s="21"/>
      <c r="D39" s="20"/>
      <c r="E39" s="16"/>
      <c r="F39" s="16"/>
      <c r="G39" s="16"/>
      <c r="H39" s="16"/>
      <c r="I39" s="16"/>
      <c r="J39" s="16"/>
      <c r="K39" s="83"/>
      <c r="L39" s="12"/>
      <c r="M39" s="12"/>
      <c r="N39" s="20"/>
      <c r="O39" s="16"/>
      <c r="P39" s="16"/>
      <c r="Q39" s="16"/>
      <c r="R39" s="21"/>
      <c r="S39" s="20"/>
      <c r="T39" s="16"/>
      <c r="U39" s="16"/>
      <c r="V39" s="16"/>
      <c r="W39" s="21"/>
      <c r="X39" s="20"/>
      <c r="Y39" s="16"/>
      <c r="Z39" s="16"/>
      <c r="AA39" s="16"/>
      <c r="AB39" s="21"/>
      <c r="AC39" s="20"/>
      <c r="AD39" s="16"/>
      <c r="AE39" s="16"/>
      <c r="AF39" s="16"/>
      <c r="AG39" s="21"/>
      <c r="AH39" s="20"/>
      <c r="AI39" s="16"/>
      <c r="AJ39" s="16"/>
      <c r="AK39" s="16"/>
      <c r="AL39" s="21"/>
      <c r="AM39" s="20"/>
      <c r="AN39" s="16"/>
      <c r="AO39" s="16"/>
      <c r="AP39" s="16"/>
      <c r="AQ39" s="20"/>
      <c r="AR39" s="16"/>
      <c r="AS39" s="21"/>
      <c r="AT39" s="16"/>
      <c r="AU39" s="16"/>
      <c r="AV39" s="16"/>
      <c r="AW39" s="17"/>
      <c r="BD39" s="23"/>
    </row>
    <row r="40" spans="1:56" ht="16.5" customHeight="1" x14ac:dyDescent="0.2">
      <c r="A40" s="24"/>
      <c r="B40" s="14"/>
      <c r="C40" s="19"/>
      <c r="D40" s="54"/>
      <c r="E40" s="12"/>
      <c r="F40" s="52" t="s">
        <v>54</v>
      </c>
      <c r="G40" s="14"/>
      <c r="H40" s="14"/>
      <c r="I40" s="14"/>
      <c r="J40" s="52"/>
      <c r="K40" s="72"/>
      <c r="L40" s="14"/>
      <c r="M40" s="19"/>
      <c r="N40" s="96"/>
      <c r="O40" s="12"/>
      <c r="P40" s="12"/>
      <c r="Q40" s="12"/>
      <c r="R40" s="34"/>
      <c r="S40" s="69"/>
      <c r="T40" s="12"/>
      <c r="U40" s="12"/>
      <c r="V40" s="12"/>
      <c r="W40" s="34"/>
      <c r="X40" s="69"/>
      <c r="Y40" s="12"/>
      <c r="Z40" s="12"/>
      <c r="AA40" s="12"/>
      <c r="AB40" s="34"/>
      <c r="AC40" s="69"/>
      <c r="AD40" s="12"/>
      <c r="AE40" s="12"/>
      <c r="AF40" s="12"/>
      <c r="AG40" s="34"/>
      <c r="AH40" s="39"/>
      <c r="AI40" s="12"/>
      <c r="AJ40" s="12"/>
      <c r="AK40" s="12"/>
      <c r="AL40" s="34"/>
      <c r="AM40" s="26"/>
      <c r="AN40" s="14"/>
      <c r="AO40" s="14"/>
      <c r="AP40" s="14"/>
      <c r="AQ40" s="18" t="s">
        <v>55</v>
      </c>
      <c r="AR40" s="14"/>
      <c r="AS40" s="19"/>
      <c r="AT40" s="13"/>
      <c r="AU40" s="14"/>
      <c r="AV40" s="14"/>
      <c r="AW40" s="15"/>
      <c r="BD40" s="22" t="str">
        <f>IF(AND(COUNTIF(N40:AG41,"&gt;"&amp;F40+K40)=0,COUNTIF(N40:AG41,"&lt;"&amp;F40-K41)=0),"","NG")</f>
        <v/>
      </c>
    </row>
    <row r="41" spans="1:56" ht="16.5" customHeight="1" x14ac:dyDescent="0.2">
      <c r="A41" s="25"/>
      <c r="B41" s="16"/>
      <c r="C41" s="21"/>
      <c r="D41" s="20"/>
      <c r="E41" s="16"/>
      <c r="F41" s="16"/>
      <c r="G41" s="16"/>
      <c r="H41" s="16"/>
      <c r="I41" s="16"/>
      <c r="J41" s="16"/>
      <c r="K41" s="83"/>
      <c r="L41" s="12"/>
      <c r="M41" s="12"/>
      <c r="N41" s="20"/>
      <c r="O41" s="16"/>
      <c r="P41" s="16"/>
      <c r="Q41" s="16"/>
      <c r="R41" s="21"/>
      <c r="S41" s="20"/>
      <c r="T41" s="16"/>
      <c r="U41" s="16"/>
      <c r="V41" s="16"/>
      <c r="W41" s="21"/>
      <c r="X41" s="20"/>
      <c r="Y41" s="16"/>
      <c r="Z41" s="16"/>
      <c r="AA41" s="16"/>
      <c r="AB41" s="21"/>
      <c r="AC41" s="20"/>
      <c r="AD41" s="16"/>
      <c r="AE41" s="16"/>
      <c r="AF41" s="16"/>
      <c r="AG41" s="21"/>
      <c r="AH41" s="20"/>
      <c r="AI41" s="16"/>
      <c r="AJ41" s="16"/>
      <c r="AK41" s="16"/>
      <c r="AL41" s="21"/>
      <c r="AM41" s="20"/>
      <c r="AN41" s="16"/>
      <c r="AO41" s="16"/>
      <c r="AP41" s="16"/>
      <c r="AQ41" s="20"/>
      <c r="AR41" s="16"/>
      <c r="AS41" s="21"/>
      <c r="AT41" s="16"/>
      <c r="AU41" s="16"/>
      <c r="AV41" s="16"/>
      <c r="AW41" s="17"/>
      <c r="BD41" s="23"/>
    </row>
    <row r="42" spans="1:56" ht="17.25" customHeight="1" x14ac:dyDescent="0.2">
      <c r="A42" s="92" t="s">
        <v>56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9"/>
      <c r="N42" s="5" t="s">
        <v>57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6"/>
    </row>
    <row r="43" spans="1:56" ht="17.25" customHeight="1" thickBot="1" x14ac:dyDescent="0.25">
      <c r="A43" s="38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7"/>
      <c r="N43" s="7" t="s">
        <v>58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9"/>
    </row>
    <row r="44" spans="1:56" ht="5.25" customHeight="1" x14ac:dyDescent="0.2"/>
    <row r="45" spans="1:56" x14ac:dyDescent="0.2">
      <c r="AW45" s="10"/>
    </row>
  </sheetData>
  <mergeCells count="224">
    <mergeCell ref="AH38:AL39"/>
    <mergeCell ref="K32:M32"/>
    <mergeCell ref="F40:I41"/>
    <mergeCell ref="AO6:AQ7"/>
    <mergeCell ref="AQ28:AS29"/>
    <mergeCell ref="K40:M40"/>
    <mergeCell ref="F36:I37"/>
    <mergeCell ref="A34:C35"/>
    <mergeCell ref="AO18:AW18"/>
    <mergeCell ref="AH40:AL41"/>
    <mergeCell ref="S36:W37"/>
    <mergeCell ref="J36:J37"/>
    <mergeCell ref="AC36:AG37"/>
    <mergeCell ref="AT38:AW39"/>
    <mergeCell ref="N40:R41"/>
    <mergeCell ref="X40:AB41"/>
    <mergeCell ref="AT40:AW41"/>
    <mergeCell ref="AQ38:AS39"/>
    <mergeCell ref="S38:W39"/>
    <mergeCell ref="J38:J39"/>
    <mergeCell ref="AQ40:AS41"/>
    <mergeCell ref="AM38:AP39"/>
    <mergeCell ref="S40:W41"/>
    <mergeCell ref="J40:J41"/>
    <mergeCell ref="AC34:AG35"/>
    <mergeCell ref="A9:G9"/>
    <mergeCell ref="N34:R35"/>
    <mergeCell ref="A30:C31"/>
    <mergeCell ref="K27:M27"/>
    <mergeCell ref="F22:I23"/>
    <mergeCell ref="X19:AB19"/>
    <mergeCell ref="X26:AB27"/>
    <mergeCell ref="W12:AC13"/>
    <mergeCell ref="A11:G11"/>
    <mergeCell ref="S32:W33"/>
    <mergeCell ref="K34:M34"/>
    <mergeCell ref="D5:R5"/>
    <mergeCell ref="BD30:BD31"/>
    <mergeCell ref="J22:J23"/>
    <mergeCell ref="A14:G14"/>
    <mergeCell ref="D24:E25"/>
    <mergeCell ref="F32:I33"/>
    <mergeCell ref="X22:AB23"/>
    <mergeCell ref="S5:Y5"/>
    <mergeCell ref="AQ30:AS31"/>
    <mergeCell ref="AC22:AG23"/>
    <mergeCell ref="AH26:AL27"/>
    <mergeCell ref="A12:G12"/>
    <mergeCell ref="D32:E33"/>
    <mergeCell ref="BD28:BD29"/>
    <mergeCell ref="J32:J33"/>
    <mergeCell ref="D30:E31"/>
    <mergeCell ref="N20:R21"/>
    <mergeCell ref="A6:I7"/>
    <mergeCell ref="AF6:AH7"/>
    <mergeCell ref="W14:AC15"/>
    <mergeCell ref="A42:M42"/>
    <mergeCell ref="F24:I25"/>
    <mergeCell ref="X28:AB29"/>
    <mergeCell ref="AH34:AL35"/>
    <mergeCell ref="A8:G8"/>
    <mergeCell ref="AC38:AG39"/>
    <mergeCell ref="K22:M22"/>
    <mergeCell ref="AT32:AW33"/>
    <mergeCell ref="S34:W35"/>
    <mergeCell ref="K31:M31"/>
    <mergeCell ref="J34:J35"/>
    <mergeCell ref="AD8:AW8"/>
    <mergeCell ref="W8:AC8"/>
    <mergeCell ref="D28:E29"/>
    <mergeCell ref="AQ34:AS35"/>
    <mergeCell ref="M9:Q9"/>
    <mergeCell ref="AC26:AG27"/>
    <mergeCell ref="X30:AB31"/>
    <mergeCell ref="A28:C29"/>
    <mergeCell ref="A10:G10"/>
    <mergeCell ref="AH30:AL31"/>
    <mergeCell ref="N38:R39"/>
    <mergeCell ref="AQ36:AS37"/>
    <mergeCell ref="X38:AB39"/>
    <mergeCell ref="BD36:BD37"/>
    <mergeCell ref="AC28:AG29"/>
    <mergeCell ref="BD32:BD33"/>
    <mergeCell ref="AT22:AW23"/>
    <mergeCell ref="X34:AB35"/>
    <mergeCell ref="M10:Q11"/>
    <mergeCell ref="AC24:AG25"/>
    <mergeCell ref="K35:M35"/>
    <mergeCell ref="R9:V9"/>
    <mergeCell ref="AC30:AG31"/>
    <mergeCell ref="AT19:AW21"/>
    <mergeCell ref="BD22:BD23"/>
    <mergeCell ref="AM26:AP27"/>
    <mergeCell ref="R12:V13"/>
    <mergeCell ref="X20:AB21"/>
    <mergeCell ref="AT28:AW29"/>
    <mergeCell ref="AQ24:AS25"/>
    <mergeCell ref="H12:L13"/>
    <mergeCell ref="N22:R23"/>
    <mergeCell ref="K25:M25"/>
    <mergeCell ref="D20:J21"/>
    <mergeCell ref="K36:M36"/>
    <mergeCell ref="AH20:AL21"/>
    <mergeCell ref="K20:M20"/>
    <mergeCell ref="AM40:AP41"/>
    <mergeCell ref="F26:I27"/>
    <mergeCell ref="Z5:AE5"/>
    <mergeCell ref="N28:R29"/>
    <mergeCell ref="J24:J25"/>
    <mergeCell ref="AH36:AL37"/>
    <mergeCell ref="AQ26:AS27"/>
    <mergeCell ref="AM24:AP25"/>
    <mergeCell ref="N24:R25"/>
    <mergeCell ref="K39:M39"/>
    <mergeCell ref="H14:L15"/>
    <mergeCell ref="N30:R31"/>
    <mergeCell ref="S26:W27"/>
    <mergeCell ref="AH3:AW5"/>
    <mergeCell ref="N3:O4"/>
    <mergeCell ref="AC20:AG21"/>
    <mergeCell ref="K26:M26"/>
    <mergeCell ref="K41:M41"/>
    <mergeCell ref="M12:Q13"/>
    <mergeCell ref="AD9:AW9"/>
    <mergeCell ref="W9:AC9"/>
    <mergeCell ref="S28:W29"/>
    <mergeCell ref="H10:L11"/>
    <mergeCell ref="N19:R19"/>
    <mergeCell ref="F38:I39"/>
    <mergeCell ref="D22:E23"/>
    <mergeCell ref="R10:V11"/>
    <mergeCell ref="AH24:AL25"/>
    <mergeCell ref="A26:C27"/>
    <mergeCell ref="K24:M24"/>
    <mergeCell ref="AM36:AP37"/>
    <mergeCell ref="AD14:AW15"/>
    <mergeCell ref="X32:AB33"/>
    <mergeCell ref="AM32:AP33"/>
    <mergeCell ref="K21:M21"/>
    <mergeCell ref="D36:E37"/>
    <mergeCell ref="N26:R27"/>
    <mergeCell ref="K33:M33"/>
    <mergeCell ref="A22:C23"/>
    <mergeCell ref="K29:M29"/>
    <mergeCell ref="S20:W21"/>
    <mergeCell ref="AM34:AP35"/>
    <mergeCell ref="K23:M23"/>
    <mergeCell ref="AD12:AW13"/>
    <mergeCell ref="S22:W23"/>
    <mergeCell ref="AH32:AL33"/>
    <mergeCell ref="AQ22:AS23"/>
    <mergeCell ref="AM20:AP21"/>
    <mergeCell ref="A38:C39"/>
    <mergeCell ref="J28:J29"/>
    <mergeCell ref="AM28:AP29"/>
    <mergeCell ref="S24:W25"/>
    <mergeCell ref="A43:M43"/>
    <mergeCell ref="AF3:AG5"/>
    <mergeCell ref="AT24:AW25"/>
    <mergeCell ref="M14:Q15"/>
    <mergeCell ref="H9:L9"/>
    <mergeCell ref="A13:G13"/>
    <mergeCell ref="S30:W31"/>
    <mergeCell ref="F30:I31"/>
    <mergeCell ref="J30:J31"/>
    <mergeCell ref="A40:C41"/>
    <mergeCell ref="AM30:AP31"/>
    <mergeCell ref="P6:T6"/>
    <mergeCell ref="A24:C25"/>
    <mergeCell ref="AH19:AL19"/>
    <mergeCell ref="A15:G15"/>
    <mergeCell ref="AC40:AG41"/>
    <mergeCell ref="A36:C37"/>
    <mergeCell ref="J26:J27"/>
    <mergeCell ref="J6:O7"/>
    <mergeCell ref="K38:M38"/>
    <mergeCell ref="BD40:BD41"/>
    <mergeCell ref="S19:W19"/>
    <mergeCell ref="AC32:AG33"/>
    <mergeCell ref="F28:I29"/>
    <mergeCell ref="X36:AB37"/>
    <mergeCell ref="N32:R33"/>
    <mergeCell ref="D40:E41"/>
    <mergeCell ref="BD24:BD25"/>
    <mergeCell ref="AT26:AW27"/>
    <mergeCell ref="K30:M30"/>
    <mergeCell ref="AT36:AW37"/>
    <mergeCell ref="BD38:BD39"/>
    <mergeCell ref="D19:M19"/>
    <mergeCell ref="D26:E27"/>
    <mergeCell ref="AQ32:AS33"/>
    <mergeCell ref="D38:E39"/>
    <mergeCell ref="K28:M28"/>
    <mergeCell ref="AT34:AW35"/>
    <mergeCell ref="N36:R37"/>
    <mergeCell ref="K37:M37"/>
    <mergeCell ref="AM19:AP19"/>
    <mergeCell ref="AQ19:AS21"/>
    <mergeCell ref="D34:E35"/>
    <mergeCell ref="AC19:AG19"/>
    <mergeCell ref="A1:AW1"/>
    <mergeCell ref="AT30:AW31"/>
    <mergeCell ref="AD10:AW11"/>
    <mergeCell ref="W10:AC11"/>
    <mergeCell ref="BD26:BD27"/>
    <mergeCell ref="A32:C33"/>
    <mergeCell ref="AM22:AP23"/>
    <mergeCell ref="F34:I35"/>
    <mergeCell ref="X24:AB25"/>
    <mergeCell ref="R14:V15"/>
    <mergeCell ref="C3:M4"/>
    <mergeCell ref="A19:C21"/>
    <mergeCell ref="U7:AE7"/>
    <mergeCell ref="P7:T7"/>
    <mergeCell ref="AH22:AL23"/>
    <mergeCell ref="AH28:AL29"/>
    <mergeCell ref="BD34:BD35"/>
    <mergeCell ref="H8:V8"/>
    <mergeCell ref="P3:AE4"/>
    <mergeCell ref="AR6:AW7"/>
    <mergeCell ref="A3:B4"/>
    <mergeCell ref="U6:AE6"/>
    <mergeCell ref="A5:C5"/>
    <mergeCell ref="AI6:AN7"/>
  </mergeCells>
  <phoneticPr fontId="2"/>
  <printOptions horizontalCentered="1"/>
  <pageMargins left="0.70866141732283472" right="0.6692913385826772" top="0.98425196850393704" bottom="0.70866141732283472" header="0.51181102362204722" footer="0.51181102362204722"/>
  <pageSetup paperSize="9" scale="98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4830-3D4B-4E3D-B6EA-39A33F90E08B}">
  <dimension ref="A1"/>
  <sheetViews>
    <sheetView workbookViewId="0">
      <selection activeCell="C16" sqref="C16"/>
    </sheetView>
  </sheetViews>
  <sheetFormatPr defaultRowHeight="13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kensa</vt:lpstr>
      <vt:lpstr>sheet</vt:lpstr>
      <vt:lpstr>kensa!Print_Area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小川　綾乃</dc:creator>
  <cp:lastModifiedBy>Shuhei Kinugasa</cp:lastModifiedBy>
  <cp:lastPrinted>2025-06-18T03:51:35Z</cp:lastPrinted>
  <dcterms:created xsi:type="dcterms:W3CDTF">2007-10-01T23:58:27Z</dcterms:created>
  <dcterms:modified xsi:type="dcterms:W3CDTF">2025-10-07T07:57:15Z</dcterms:modified>
</cp:coreProperties>
</file>