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kas\Documents\GitHub\pvterrenos\"/>
    </mc:Choice>
  </mc:AlternateContent>
  <bookViews>
    <workbookView xWindow="0" yWindow="0" windowWidth="19200" windowHeight="70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D5" i="2"/>
  <c r="D6" i="2"/>
  <c r="D8" i="2"/>
  <c r="D10" i="2"/>
  <c r="D12" i="2"/>
  <c r="D14" i="2"/>
  <c r="D16" i="2"/>
  <c r="I4" i="2"/>
  <c r="K2" i="2"/>
  <c r="G6" i="1"/>
  <c r="G7" i="1"/>
  <c r="G8" i="1"/>
  <c r="G5" i="1"/>
  <c r="G9" i="1" s="1"/>
  <c r="D9" i="1"/>
  <c r="E9" i="1"/>
  <c r="F9" i="1"/>
  <c r="C9" i="1"/>
  <c r="D4" i="2" l="1"/>
  <c r="D15" i="2"/>
  <c r="D13" i="2"/>
  <c r="D11" i="2"/>
  <c r="D9" i="2"/>
  <c r="D7" i="2"/>
</calcChain>
</file>

<file path=xl/sharedStrings.xml><?xml version="1.0" encoding="utf-8"?>
<sst xmlns="http://schemas.openxmlformats.org/spreadsheetml/2006/main" count="42" uniqueCount="16">
  <si>
    <t>sep</t>
  </si>
  <si>
    <t>oct</t>
  </si>
  <si>
    <t>nov</t>
  </si>
  <si>
    <t>ago</t>
  </si>
  <si>
    <t>mensualidad</t>
  </si>
  <si>
    <t>Columna1</t>
  </si>
  <si>
    <t>total</t>
  </si>
  <si>
    <t>mensualidad=mensualidad+((mensualidad*.06)*atraso)</t>
  </si>
  <si>
    <t>id_cxc</t>
  </si>
  <si>
    <t>abono</t>
  </si>
  <si>
    <t>fechaLimite</t>
  </si>
  <si>
    <t>atraso</t>
  </si>
  <si>
    <t>status</t>
  </si>
  <si>
    <t>0001</t>
  </si>
  <si>
    <t>pendiente</t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</si>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</sst>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2" borderId="1" xfId="0" applyFill="1" applyBorder="1"/>
    <xf numFmtId="49" fontId="0" fillId="0" borderId="0" xfId="0" applyNumberFormat="1"/>
    <xf numFmtId="14" fontId="0" fillId="0" borderId="0" xfId="0" applyNumberFormat="1"/>
  </cellXfs>
  <cellStyles count="2">
    <cellStyle name="Moneda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4:G9" totalsRowShown="0" dataDxfId="0" dataCellStyle="Moneda">
  <autoFilter ref="B4:G9"/>
  <tableColumns count="6">
    <tableColumn id="1" name="Columna1"/>
    <tableColumn id="2" name="mensualidad" dataDxfId="5" dataCellStyle="Moneda"/>
    <tableColumn id="3" name="ago" dataDxfId="4" dataCellStyle="Moneda"/>
    <tableColumn id="4" name="sep" dataDxfId="3" dataCellStyle="Moneda"/>
    <tableColumn id="5" name="oct" dataDxfId="2" dataCellStyle="Moneda"/>
    <tableColumn id="9" name="tota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B5" sqref="B5"/>
    </sheetView>
  </sheetViews>
  <sheetFormatPr baseColWidth="10" defaultRowHeight="15" x14ac:dyDescent="0.25"/>
  <cols>
    <col min="2" max="2" width="12" customWidth="1"/>
    <col min="3" max="3" width="14.5703125" customWidth="1"/>
    <col min="7" max="7" width="12" customWidth="1"/>
  </cols>
  <sheetData>
    <row r="4" spans="2:7" x14ac:dyDescent="0.25">
      <c r="B4" t="s">
        <v>5</v>
      </c>
      <c r="C4" t="s">
        <v>4</v>
      </c>
      <c r="D4" t="s">
        <v>3</v>
      </c>
      <c r="E4" t="s">
        <v>0</v>
      </c>
      <c r="F4" t="s">
        <v>1</v>
      </c>
      <c r="G4" t="s">
        <v>6</v>
      </c>
    </row>
    <row r="5" spans="2:7" x14ac:dyDescent="0.25">
      <c r="B5" s="3" t="s">
        <v>3</v>
      </c>
      <c r="C5" s="1">
        <v>2500</v>
      </c>
      <c r="D5" s="1">
        <v>150</v>
      </c>
      <c r="E5" s="1">
        <v>150</v>
      </c>
      <c r="F5" s="1">
        <v>150</v>
      </c>
      <c r="G5" s="2">
        <f>SUM(C5:F5)</f>
        <v>2950</v>
      </c>
    </row>
    <row r="6" spans="2:7" x14ac:dyDescent="0.25">
      <c r="B6" s="3" t="s">
        <v>0</v>
      </c>
      <c r="C6" s="1">
        <v>2500</v>
      </c>
      <c r="D6" s="1"/>
      <c r="E6" s="1">
        <v>150</v>
      </c>
      <c r="F6" s="1">
        <v>150</v>
      </c>
      <c r="G6" s="2">
        <f>SUM(C6:F6)</f>
        <v>2800</v>
      </c>
    </row>
    <row r="7" spans="2:7" x14ac:dyDescent="0.25">
      <c r="B7" s="3" t="s">
        <v>1</v>
      </c>
      <c r="C7" s="1">
        <v>2500</v>
      </c>
      <c r="D7" s="1"/>
      <c r="E7" s="1"/>
      <c r="F7" s="1">
        <v>150</v>
      </c>
      <c r="G7" s="2">
        <f>SUM(C7:F7)</f>
        <v>2650</v>
      </c>
    </row>
    <row r="8" spans="2:7" x14ac:dyDescent="0.25">
      <c r="B8" s="3" t="s">
        <v>2</v>
      </c>
      <c r="C8" s="1">
        <v>2500</v>
      </c>
      <c r="D8" s="1"/>
      <c r="E8" s="1"/>
      <c r="F8" s="1"/>
      <c r="G8" s="2">
        <f>SUM(C8:F8)</f>
        <v>2500</v>
      </c>
    </row>
    <row r="9" spans="2:7" x14ac:dyDescent="0.25">
      <c r="C9" s="1">
        <f>SUM(C5:C8)</f>
        <v>10000</v>
      </c>
      <c r="D9" s="1">
        <f t="shared" ref="D9:F9" si="0">SUM(D5:D8)</f>
        <v>150</v>
      </c>
      <c r="E9" s="1">
        <f t="shared" si="0"/>
        <v>300</v>
      </c>
      <c r="F9" s="1">
        <f t="shared" si="0"/>
        <v>450</v>
      </c>
      <c r="G9" s="2">
        <f>SUM(G5:G8)</f>
        <v>10900</v>
      </c>
    </row>
    <row r="15" spans="2:7" x14ac:dyDescent="0.25">
      <c r="E15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6"/>
  <sheetViews>
    <sheetView tabSelected="1" workbookViewId="0">
      <selection activeCell="J14" sqref="J14"/>
    </sheetView>
  </sheetViews>
  <sheetFormatPr baseColWidth="10" defaultRowHeight="15" x14ac:dyDescent="0.25"/>
  <sheetData>
    <row r="2" spans="3:11" x14ac:dyDescent="0.25">
      <c r="I2">
        <v>32500</v>
      </c>
      <c r="J2">
        <v>13</v>
      </c>
      <c r="K2">
        <f>I2/J2</f>
        <v>2500</v>
      </c>
    </row>
    <row r="3" spans="3:11" x14ac:dyDescent="0.25"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I3">
        <v>10000</v>
      </c>
    </row>
    <row r="4" spans="3:11" x14ac:dyDescent="0.25">
      <c r="C4" s="5" t="s">
        <v>13</v>
      </c>
      <c r="D4">
        <f>K$4</f>
        <v>1730.7692307692307</v>
      </c>
      <c r="E4" s="6">
        <v>41640</v>
      </c>
      <c r="F4">
        <v>0</v>
      </c>
      <c r="G4" t="s">
        <v>15</v>
      </c>
      <c r="I4">
        <f>I2-I3</f>
        <v>22500</v>
      </c>
      <c r="K4">
        <f>I4/J2</f>
        <v>1730.7692307692307</v>
      </c>
    </row>
    <row r="5" spans="3:11" x14ac:dyDescent="0.25">
      <c r="C5" s="5" t="s">
        <v>13</v>
      </c>
      <c r="D5">
        <f t="shared" ref="D5:D16" si="0">K$4</f>
        <v>1730.7692307692307</v>
      </c>
      <c r="E5" s="6">
        <v>41671</v>
      </c>
      <c r="F5">
        <v>0</v>
      </c>
      <c r="G5" t="s">
        <v>15</v>
      </c>
    </row>
    <row r="6" spans="3:11" x14ac:dyDescent="0.25">
      <c r="C6" s="5" t="s">
        <v>13</v>
      </c>
      <c r="D6">
        <f t="shared" si="0"/>
        <v>1730.7692307692307</v>
      </c>
      <c r="E6" s="6">
        <v>41699</v>
      </c>
      <c r="F6">
        <v>0</v>
      </c>
      <c r="G6" t="s">
        <v>15</v>
      </c>
    </row>
    <row r="7" spans="3:11" x14ac:dyDescent="0.25">
      <c r="C7" s="5" t="s">
        <v>13</v>
      </c>
      <c r="D7">
        <f t="shared" si="0"/>
        <v>1730.7692307692307</v>
      </c>
      <c r="E7" s="6">
        <v>41730</v>
      </c>
      <c r="F7">
        <v>0</v>
      </c>
      <c r="G7" t="s">
        <v>15</v>
      </c>
    </row>
    <row r="8" spans="3:11" x14ac:dyDescent="0.25">
      <c r="C8" s="5" t="s">
        <v>13</v>
      </c>
      <c r="D8">
        <f t="shared" si="0"/>
        <v>1730.7692307692307</v>
      </c>
      <c r="E8" s="6">
        <v>41760</v>
      </c>
      <c r="F8">
        <v>0</v>
      </c>
      <c r="G8" t="s">
        <v>14</v>
      </c>
    </row>
    <row r="9" spans="3:11" x14ac:dyDescent="0.25">
      <c r="C9" s="5" t="s">
        <v>13</v>
      </c>
      <c r="D9">
        <f t="shared" si="0"/>
        <v>1730.7692307692307</v>
      </c>
      <c r="E9" s="6">
        <v>41791</v>
      </c>
      <c r="F9">
        <v>0</v>
      </c>
      <c r="G9" t="s">
        <v>14</v>
      </c>
    </row>
    <row r="10" spans="3:11" x14ac:dyDescent="0.25">
      <c r="C10" s="5" t="s">
        <v>13</v>
      </c>
      <c r="D10">
        <f t="shared" si="0"/>
        <v>1730.7692307692307</v>
      </c>
      <c r="E10" s="6">
        <v>41821</v>
      </c>
      <c r="F10">
        <v>0</v>
      </c>
      <c r="G10" t="s">
        <v>14</v>
      </c>
    </row>
    <row r="11" spans="3:11" x14ac:dyDescent="0.25">
      <c r="C11" s="5" t="s">
        <v>13</v>
      </c>
      <c r="D11">
        <f t="shared" si="0"/>
        <v>1730.7692307692307</v>
      </c>
      <c r="E11" s="6">
        <v>41852</v>
      </c>
      <c r="F11">
        <v>0</v>
      </c>
      <c r="G11" t="s">
        <v>14</v>
      </c>
    </row>
    <row r="12" spans="3:11" x14ac:dyDescent="0.25">
      <c r="C12" s="5" t="s">
        <v>13</v>
      </c>
      <c r="D12">
        <f t="shared" si="0"/>
        <v>1730.7692307692307</v>
      </c>
      <c r="E12" s="6">
        <v>41883</v>
      </c>
      <c r="F12">
        <v>0</v>
      </c>
      <c r="G12" t="s">
        <v>14</v>
      </c>
    </row>
    <row r="13" spans="3:11" x14ac:dyDescent="0.25">
      <c r="C13" s="5" t="s">
        <v>13</v>
      </c>
      <c r="D13">
        <f t="shared" si="0"/>
        <v>1730.7692307692307</v>
      </c>
      <c r="E13" s="6">
        <v>41913</v>
      </c>
      <c r="F13">
        <v>0</v>
      </c>
      <c r="G13" t="s">
        <v>14</v>
      </c>
    </row>
    <row r="14" spans="3:11" x14ac:dyDescent="0.25">
      <c r="C14" s="5" t="s">
        <v>13</v>
      </c>
      <c r="D14">
        <f t="shared" si="0"/>
        <v>1730.7692307692307</v>
      </c>
      <c r="E14" s="6">
        <v>41944</v>
      </c>
      <c r="F14">
        <v>0</v>
      </c>
      <c r="G14" t="s">
        <v>14</v>
      </c>
    </row>
    <row r="15" spans="3:11" x14ac:dyDescent="0.25">
      <c r="C15" s="5" t="s">
        <v>13</v>
      </c>
      <c r="D15">
        <f t="shared" si="0"/>
        <v>1730.7692307692307</v>
      </c>
      <c r="E15" s="6">
        <v>41974</v>
      </c>
      <c r="F15">
        <v>0</v>
      </c>
      <c r="G15" t="s">
        <v>14</v>
      </c>
    </row>
    <row r="16" spans="3:11" x14ac:dyDescent="0.25">
      <c r="C16" s="5" t="s">
        <v>13</v>
      </c>
      <c r="D16">
        <f t="shared" si="0"/>
        <v>1730.7692307692307</v>
      </c>
      <c r="E16" s="6">
        <v>42005</v>
      </c>
      <c r="F16">
        <v>0</v>
      </c>
      <c r="G1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Pekas</dc:creator>
  <cp:lastModifiedBy>Pekas</cp:lastModifiedBy>
  <dcterms:created xsi:type="dcterms:W3CDTF">2013-08-10T23:30:46Z</dcterms:created>
  <dcterms:modified xsi:type="dcterms:W3CDTF">2013-08-11T00:53:30Z</dcterms:modified>
</cp:coreProperties>
</file>