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8.xml" ContentType="application/vnd.openxmlformats-officedocument.drawing+xml"/>
  <Override PartName="/xl/drawings/drawing9.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D:\Users\kevin\Documents\Excel Tutorials\"/>
    </mc:Choice>
  </mc:AlternateContent>
  <bookViews>
    <workbookView xWindow="8505" yWindow="465" windowWidth="20295" windowHeight="17280" tabRatio="929" firstSheet="6" activeTab="6"/>
  </bookViews>
  <sheets>
    <sheet name="CONTENTS" sheetId="17" r:id="rId1"/>
    <sheet name="Data_Source" sheetId="4" r:id="rId2"/>
    <sheet name="Create" sheetId="2" r:id="rId3"/>
    <sheet name="Format" sheetId="5" r:id="rId4"/>
    <sheet name="Summarize Values By" sheetId="6" r:id="rId5"/>
    <sheet name="Show Values As" sheetId="8" r:id="rId6"/>
    <sheet name="Grouping" sheetId="9" r:id="rId7"/>
    <sheet name="Slicers &amp; Charts" sheetId="10" r:id="rId8"/>
    <sheet name="Dashboard" sheetId="11" r:id="rId9"/>
    <sheet name="xxxxTIPSxxxx" sheetId="12" r:id="rId10"/>
  </sheets>
  <definedNames>
    <definedName name="_xlnm._FilterDatabase" localSheetId="2" hidden="1">Create!$A$1:$B$12</definedName>
    <definedName name="_xlnm._FilterDatabase" localSheetId="1" hidden="1">Data_Source!$H:$H</definedName>
    <definedName name="_xlnm.Extract" localSheetId="1">Data_Source!#REF!</definedName>
    <definedName name="Slicer_MONTH">#N/A</definedName>
    <definedName name="Slicer_SALES_PERSON">#N/A</definedName>
    <definedName name="Slicer_YEAR">#N/A</definedName>
  </definedNames>
  <calcPr calcId="162913" concurrentCalc="0"/>
  <pivotCaches>
    <pivotCache cacheId="0" r:id="rId11"/>
  </pivotCaches>
  <fileRecoveryPr repairLoad="1"/>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F578" i="4" l="1"/>
  <c r="J578" i="4"/>
</calcChain>
</file>

<file path=xl/sharedStrings.xml><?xml version="1.0" encoding="utf-8"?>
<sst xmlns="http://schemas.openxmlformats.org/spreadsheetml/2006/main" count="4413" uniqueCount="406">
  <si>
    <t>CUSTOMER</t>
  </si>
  <si>
    <t>PRODUCTS</t>
  </si>
  <si>
    <t>SALES PERSON</t>
  </si>
  <si>
    <t>ORDER DATE</t>
  </si>
  <si>
    <t>LONG ISLANDS INC</t>
  </si>
  <si>
    <t>SOFT DRINKS</t>
  </si>
  <si>
    <t>Michael Jackson</t>
  </si>
  <si>
    <t>April</t>
  </si>
  <si>
    <t>Q1</t>
  </si>
  <si>
    <t>December</t>
  </si>
  <si>
    <t>ASIA</t>
  </si>
  <si>
    <t>Ian Wright</t>
  </si>
  <si>
    <t>MOJITOS R US</t>
  </si>
  <si>
    <t>BOTTLES</t>
  </si>
  <si>
    <t>EUROPE</t>
  </si>
  <si>
    <t>August</t>
  </si>
  <si>
    <t>TEQUILA TACOS LTD</t>
  </si>
  <si>
    <t>ICE CUBES</t>
  </si>
  <si>
    <t>John Michaloudis</t>
  </si>
  <si>
    <t>AMERICAS</t>
  </si>
  <si>
    <t>TONIC</t>
  </si>
  <si>
    <t>Homer Simpson</t>
  </si>
  <si>
    <t>AFRICA</t>
  </si>
  <si>
    <t>February</t>
  </si>
  <si>
    <t>June</t>
  </si>
  <si>
    <t>January</t>
  </si>
  <si>
    <t>July</t>
  </si>
  <si>
    <t>March</t>
  </si>
  <si>
    <t>May</t>
  </si>
  <si>
    <t>November</t>
  </si>
  <si>
    <t>September</t>
  </si>
  <si>
    <t>October</t>
  </si>
  <si>
    <t>Q4</t>
  </si>
  <si>
    <t>Q2</t>
  </si>
  <si>
    <t>Q3</t>
  </si>
  <si>
    <t>CREATING A PIVOT TABLE</t>
  </si>
  <si>
    <t>Shows unique values from that field down the rows of the left side of the pivot table</t>
  </si>
  <si>
    <t>Shows trending over time</t>
  </si>
  <si>
    <t>Year</t>
  </si>
  <si>
    <t>You can have the same field dropped in twice but with different calculations eg Avg Price, Min Price</t>
  </si>
  <si>
    <t>Revenue</t>
  </si>
  <si>
    <t>CHANNEL PARTNERS</t>
  </si>
  <si>
    <t>Acme, inc.</t>
  </si>
  <si>
    <t>Widget Corp</t>
  </si>
  <si>
    <t>123 Warehousing</t>
  </si>
  <si>
    <t>Demo Company</t>
  </si>
  <si>
    <t>Smith and Co.</t>
  </si>
  <si>
    <t>Foo Bars</t>
  </si>
  <si>
    <t>ABC Telecom</t>
  </si>
  <si>
    <t>Fake Brothers</t>
  </si>
  <si>
    <t>QWERTY Logistics</t>
  </si>
  <si>
    <t>Demo, inc.</t>
  </si>
  <si>
    <t>Sample Company</t>
  </si>
  <si>
    <t>Sample, inc</t>
  </si>
  <si>
    <t>Acme Corp</t>
  </si>
  <si>
    <t>Allied Biscuit</t>
  </si>
  <si>
    <t>Ankh-Sto Associates</t>
  </si>
  <si>
    <t>Extensive Enterprise</t>
  </si>
  <si>
    <t>Galaxy Corp</t>
  </si>
  <si>
    <t>Globo-Chem</t>
  </si>
  <si>
    <t>Mr. Sparkle</t>
  </si>
  <si>
    <t>Globex Corporation</t>
  </si>
  <si>
    <t>LexCorp</t>
  </si>
  <si>
    <t>LuthorCorp</t>
  </si>
  <si>
    <t>North Central Positronics</t>
  </si>
  <si>
    <t>Omni Consimer Products</t>
  </si>
  <si>
    <t>Praxis Corporation</t>
  </si>
  <si>
    <t>Sombra Corporation</t>
  </si>
  <si>
    <t>Sto Plains Holdings</t>
  </si>
  <si>
    <t>Tessier-Ashpool</t>
  </si>
  <si>
    <t>Wayne Enterprises</t>
  </si>
  <si>
    <t>Wentworth Industries</t>
  </si>
  <si>
    <t>ZiffCorp</t>
  </si>
  <si>
    <t>Bluth Company</t>
  </si>
  <si>
    <t>Strickland Propane</t>
  </si>
  <si>
    <t>Thatherton Fuels</t>
  </si>
  <si>
    <t>Three Waters</t>
  </si>
  <si>
    <t>Water and Power</t>
  </si>
  <si>
    <t>Western Gas &amp; Electric</t>
  </si>
  <si>
    <t>Mammoth Pictures</t>
  </si>
  <si>
    <t>Mooby Corp</t>
  </si>
  <si>
    <t>Gringotts</t>
  </si>
  <si>
    <t>Thrift Bank</t>
  </si>
  <si>
    <t>Flowers By Irene</t>
  </si>
  <si>
    <t>The Legitimate Businessmens Club</t>
  </si>
  <si>
    <t>Osato Chemicals</t>
  </si>
  <si>
    <t>Transworld Consortium</t>
  </si>
  <si>
    <t>Universal Export</t>
  </si>
  <si>
    <t>United Fried Chicken</t>
  </si>
  <si>
    <t>Virtucon</t>
  </si>
  <si>
    <t>Kumatsu Motors</t>
  </si>
  <si>
    <t>Keedsler Motors</t>
  </si>
  <si>
    <t>Powell Motors</t>
  </si>
  <si>
    <t>Industrial Automation</t>
  </si>
  <si>
    <t>Sirius Cybernetics Corporation</t>
  </si>
  <si>
    <t>U.S. Robotics and Mechanical Men</t>
  </si>
  <si>
    <t>Colonial Movers</t>
  </si>
  <si>
    <t>Corellian Engineering Corporation</t>
  </si>
  <si>
    <t>Incom Corporation</t>
  </si>
  <si>
    <t>General Products</t>
  </si>
  <si>
    <t>Leeding Engines Ltd.</t>
  </si>
  <si>
    <t>Blammo</t>
  </si>
  <si>
    <t>Input, Inc.</t>
  </si>
  <si>
    <t>Mainway Toys</t>
  </si>
  <si>
    <t>Videlectrix</t>
  </si>
  <si>
    <t>Zevo Toys</t>
  </si>
  <si>
    <t>Ajax</t>
  </si>
  <si>
    <t>Axis Chemical Co.</t>
  </si>
  <si>
    <t>Barrytron</t>
  </si>
  <si>
    <t>Carrys Candles</t>
  </si>
  <si>
    <t>Cogswell Cogs</t>
  </si>
  <si>
    <t>Spacely Sprockets</t>
  </si>
  <si>
    <t>General Forge and Foundry</t>
  </si>
  <si>
    <t>Duff Brewing Company</t>
  </si>
  <si>
    <t>Dunder Mifflin</t>
  </si>
  <si>
    <t>General Services Corporation</t>
  </si>
  <si>
    <t>Monarch Playing Card Co.</t>
  </si>
  <si>
    <t>Krustyco</t>
  </si>
  <si>
    <t>Initech</t>
  </si>
  <si>
    <t>Roboto Industries</t>
  </si>
  <si>
    <t>Primatech</t>
  </si>
  <si>
    <t>Sonky Rubber Goods</t>
  </si>
  <si>
    <t>St. Anky Beer</t>
  </si>
  <si>
    <t>Stay Puft Corporation</t>
  </si>
  <si>
    <t>Vandelay Industries</t>
  </si>
  <si>
    <t>Wernham Hogg</t>
  </si>
  <si>
    <t>Gadgetron</t>
  </si>
  <si>
    <t>Burleigh and Stronginthearm</t>
  </si>
  <si>
    <t>BLAND Corporation</t>
  </si>
  <si>
    <t>Nordyne Defense Dynamics</t>
  </si>
  <si>
    <t>Petrox Oil Company</t>
  </si>
  <si>
    <t>Roxxon</t>
  </si>
  <si>
    <t>McMahon and Tate</t>
  </si>
  <si>
    <t>Sixty Second Avenue</t>
  </si>
  <si>
    <t>Charles Townsend Agency</t>
  </si>
  <si>
    <t>Spade and Archer</t>
  </si>
  <si>
    <t>Megadodo Publications</t>
  </si>
  <si>
    <t>Rouster and Sideways</t>
  </si>
  <si>
    <t>C.H. Lavatory and Sons</t>
  </si>
  <si>
    <t>Globo Gym American Corp</t>
  </si>
  <si>
    <t>The New Firm</t>
  </si>
  <si>
    <t>SpringShield</t>
  </si>
  <si>
    <t>Compuglobalhypermeganet</t>
  </si>
  <si>
    <t>Data Systems</t>
  </si>
  <si>
    <t>Gizmonic Institute</t>
  </si>
  <si>
    <t>Initrode</t>
  </si>
  <si>
    <t>Taggart Transcontinental</t>
  </si>
  <si>
    <t>Atlantic Northern</t>
  </si>
  <si>
    <t>Niagular</t>
  </si>
  <si>
    <t>Plow King</t>
  </si>
  <si>
    <t>Big Kahuna Burger</t>
  </si>
  <si>
    <t>Big T Burgers and Fries</t>
  </si>
  <si>
    <t>Chez Quis</t>
  </si>
  <si>
    <t>Chotchkies</t>
  </si>
  <si>
    <t>The Frying Dutchman</t>
  </si>
  <si>
    <t>Klimpys</t>
  </si>
  <si>
    <t>The Krusty Krab</t>
  </si>
  <si>
    <t>Monks Diner</t>
  </si>
  <si>
    <t>Milliways</t>
  </si>
  <si>
    <t>Minuteman Cafe</t>
  </si>
  <si>
    <t>Taco Grande</t>
  </si>
  <si>
    <t>Tip Top Cafe</t>
  </si>
  <si>
    <t>Moes Tavern</t>
  </si>
  <si>
    <t>Central Perk</t>
  </si>
  <si>
    <t>Chasers</t>
  </si>
  <si>
    <t>GIN ON THE RUN CO</t>
  </si>
  <si>
    <t>Product, Sales Person</t>
  </si>
  <si>
    <t>FORMATTING</t>
  </si>
  <si>
    <t>Drop the sales  in the basket as many times based on the calculations that you want;</t>
  </si>
  <si>
    <t>Drop the sales  in the values area as many times based on the calculations that you want;</t>
  </si>
  <si>
    <t xml:space="preserve">$ of Running Total In  or YTD (Base:Month) </t>
  </si>
  <si>
    <t>$ Difference from Previous Month (Base Field: Month); (Base Item: Previous)</t>
  </si>
  <si>
    <t>GROUPING FIELDS</t>
  </si>
  <si>
    <t>Click your mouse in the Row Labels, then:</t>
  </si>
  <si>
    <t>Options &gt; Group &gt; Group Selection or right click and Group</t>
  </si>
  <si>
    <t xml:space="preserve">Group by NUMBERS: </t>
  </si>
  <si>
    <t>Group by TEXT:</t>
  </si>
  <si>
    <t>Drop ORDER DATE in the Row Labels &amp; Sales in the Values zone</t>
  </si>
  <si>
    <t>Choose Days &amp; increase Number of days to 7</t>
  </si>
  <si>
    <t>Highlight the text and group, then rename to your liking</t>
  </si>
  <si>
    <t>Options &gt; Insert slicer</t>
  </si>
  <si>
    <t>Large buttons that shows you what has been selected in your filters, or visual filters!</t>
  </si>
  <si>
    <t>Style</t>
  </si>
  <si>
    <t>Add Columns</t>
  </si>
  <si>
    <t>Settings &gt; Change the Caption</t>
  </si>
  <si>
    <t>Click on the Slicer to activate the Slicer Tools Tab to:</t>
  </si>
  <si>
    <t>Add another pivot and control it with only one Slicer!</t>
  </si>
  <si>
    <t>Pivot Table Connections</t>
  </si>
  <si>
    <t>Pivot Table connections</t>
  </si>
  <si>
    <t>INSERT A SLICER &amp; PIVOT CHART</t>
  </si>
  <si>
    <t>Options &gt; Pivot Chart</t>
  </si>
  <si>
    <t>Autofit column widths on update &gt; TURN THIS OFF!!!</t>
  </si>
  <si>
    <t>For empty cells show 0</t>
  </si>
  <si>
    <t>Count, Average, Max, Min</t>
  </si>
  <si>
    <t>DATE FIELDS: ORDERS DATE IN ROW LABELS</t>
  </si>
  <si>
    <t>FROM PREVIOUS EXAMPLE</t>
  </si>
  <si>
    <t>NUMBERS: SALES IN ROW LABELS &amp; COUNT</t>
  </si>
  <si>
    <t>Sales Person SLICER</t>
  </si>
  <si>
    <t>Sales Quarter SLICER</t>
  </si>
  <si>
    <t>copy &amp; paste previous pivot table</t>
  </si>
  <si>
    <t>TEXT: REGIONS (EAST &amp; WEST) IN ROW LABELS</t>
  </si>
  <si>
    <t>Column &amp; Pie</t>
  </si>
  <si>
    <t>TEXT: REGIONS (WEST &amp; SOUTH) IN ROW LABELS</t>
  </si>
  <si>
    <t>YEARS IN COLUMN LABELS</t>
  </si>
  <si>
    <t>GROUP</t>
  </si>
  <si>
    <r>
      <rPr>
        <b/>
        <sz val="14"/>
        <color rgb="FF00B050"/>
        <rFont val="Calibri"/>
        <family val="2"/>
        <scheme val="minor"/>
      </rPr>
      <t>Row Labels:</t>
    </r>
    <r>
      <rPr>
        <b/>
        <sz val="14"/>
        <color theme="1"/>
        <rFont val="Calibri"/>
        <family val="2"/>
        <scheme val="minor"/>
      </rPr>
      <t xml:space="preserve"> </t>
    </r>
    <r>
      <rPr>
        <sz val="14"/>
        <color theme="1"/>
        <rFont val="Calibri"/>
        <family val="2"/>
        <scheme val="minor"/>
      </rPr>
      <t>Products, Names, Locations, Business Units</t>
    </r>
  </si>
  <si>
    <r>
      <rPr>
        <b/>
        <sz val="14"/>
        <color rgb="FF00B050"/>
        <rFont val="Calibri"/>
        <family val="2"/>
        <scheme val="minor"/>
      </rPr>
      <t>Column Labels:</t>
    </r>
    <r>
      <rPr>
        <b/>
        <sz val="14"/>
        <color theme="1"/>
        <rFont val="Calibri"/>
        <family val="2"/>
        <scheme val="minor"/>
      </rPr>
      <t xml:space="preserve"> </t>
    </r>
    <r>
      <rPr>
        <sz val="14"/>
        <color theme="1"/>
        <rFont val="Calibri"/>
        <family val="2"/>
        <scheme val="minor"/>
      </rPr>
      <t>Months, Periods and Years</t>
    </r>
  </si>
  <si>
    <r>
      <rPr>
        <b/>
        <sz val="14"/>
        <color rgb="FF00B050"/>
        <rFont val="Calibri"/>
        <family val="2"/>
        <scheme val="minor"/>
      </rPr>
      <t>Values:</t>
    </r>
    <r>
      <rPr>
        <b/>
        <sz val="14"/>
        <color theme="1"/>
        <rFont val="Calibri"/>
        <family val="2"/>
        <scheme val="minor"/>
      </rPr>
      <t xml:space="preserve"> </t>
    </r>
    <r>
      <rPr>
        <sz val="14"/>
        <color theme="1"/>
        <rFont val="Calibri"/>
        <family val="2"/>
        <scheme val="minor"/>
      </rPr>
      <t>Sum of Revenues, Count of Units, Average of Price</t>
    </r>
  </si>
  <si>
    <r>
      <rPr>
        <b/>
        <sz val="14"/>
        <color rgb="FF00B050"/>
        <rFont val="Calibri"/>
        <family val="2"/>
        <scheme val="minor"/>
      </rPr>
      <t>Report Filter:</t>
    </r>
    <r>
      <rPr>
        <b/>
        <sz val="14"/>
        <color theme="1"/>
        <rFont val="Calibri"/>
        <family val="2"/>
        <scheme val="minor"/>
      </rPr>
      <t xml:space="preserve"> </t>
    </r>
    <r>
      <rPr>
        <sz val="14"/>
        <color theme="1"/>
        <rFont val="Calibri"/>
        <family val="2"/>
        <scheme val="minor"/>
      </rPr>
      <t>Regions, Line of Business and Employees</t>
    </r>
  </si>
  <si>
    <t>Products</t>
  </si>
  <si>
    <t>Sales Person</t>
  </si>
  <si>
    <r>
      <rPr>
        <b/>
        <sz val="14"/>
        <color rgb="FF00B0F0"/>
        <rFont val="Calibri"/>
        <family val="2"/>
        <scheme val="minor"/>
      </rPr>
      <t>Value Field Settings:</t>
    </r>
    <r>
      <rPr>
        <sz val="14"/>
        <color rgb="FF00B0F0"/>
        <rFont val="Calibri"/>
        <family val="2"/>
        <scheme val="minor"/>
      </rPr>
      <t xml:space="preserve"> </t>
    </r>
    <r>
      <rPr>
        <i/>
        <sz val="14"/>
        <color rgb="FF00B0F0"/>
        <rFont val="Calibri"/>
        <family val="2"/>
        <scheme val="minor"/>
      </rPr>
      <t>Options &gt; Calculations</t>
    </r>
  </si>
  <si>
    <r>
      <t>Click on drop down box and choose</t>
    </r>
    <r>
      <rPr>
        <i/>
        <sz val="14"/>
        <color theme="1"/>
        <rFont val="Calibri"/>
        <family val="2"/>
        <scheme val="minor"/>
      </rPr>
      <t xml:space="preserve"> Value Field Settings &gt; Summarize Values By:</t>
    </r>
  </si>
  <si>
    <r>
      <t>Right click in the values within the pivot table to access the S</t>
    </r>
    <r>
      <rPr>
        <i/>
        <sz val="14"/>
        <color theme="1"/>
        <rFont val="Calibri"/>
        <family val="2"/>
        <scheme val="minor"/>
      </rPr>
      <t>ummarize Values By</t>
    </r>
    <r>
      <rPr>
        <sz val="14"/>
        <color theme="1"/>
        <rFont val="Calibri"/>
        <family val="2"/>
        <scheme val="minor"/>
      </rPr>
      <t xml:space="preserve"> option:</t>
    </r>
  </si>
  <si>
    <r>
      <t xml:space="preserve">SUMMARIZE VALUES BY: </t>
    </r>
    <r>
      <rPr>
        <b/>
        <i/>
        <sz val="24"/>
        <color theme="0"/>
        <rFont val="Calibri"/>
        <family val="2"/>
        <scheme val="minor"/>
      </rPr>
      <t>COUNT, AVERAGE &amp; SUM</t>
    </r>
  </si>
  <si>
    <t>Financial Year</t>
  </si>
  <si>
    <t>Sales Month</t>
  </si>
  <si>
    <r>
      <t xml:space="preserve">Show Values As Calculations: </t>
    </r>
    <r>
      <rPr>
        <i/>
        <sz val="14"/>
        <color theme="7"/>
        <rFont val="Calibri"/>
        <family val="2"/>
        <scheme val="minor"/>
      </rPr>
      <t>Options &gt; Calculations</t>
    </r>
  </si>
  <si>
    <r>
      <t>Click on drop down box and choose</t>
    </r>
    <r>
      <rPr>
        <i/>
        <sz val="14"/>
        <color theme="1"/>
        <rFont val="Calibri"/>
        <family val="2"/>
        <scheme val="minor"/>
      </rPr>
      <t xml:space="preserve"> Value Field Settings &gt; Show Values As:</t>
    </r>
  </si>
  <si>
    <r>
      <t>Right click in the values within the pivot table to access the S</t>
    </r>
    <r>
      <rPr>
        <i/>
        <sz val="14"/>
        <color theme="1"/>
        <rFont val="Calibri"/>
        <family val="2"/>
        <scheme val="minor"/>
      </rPr>
      <t>ummarize Values As</t>
    </r>
    <r>
      <rPr>
        <sz val="14"/>
        <color theme="1"/>
        <rFont val="Calibri"/>
        <family val="2"/>
        <scheme val="minor"/>
      </rPr>
      <t xml:space="preserve"> option</t>
    </r>
  </si>
  <si>
    <r>
      <t xml:space="preserve">Drop Revenue in the </t>
    </r>
    <r>
      <rPr>
        <b/>
        <sz val="14"/>
        <rFont val="Calibri"/>
        <family val="2"/>
        <scheme val="minor"/>
      </rPr>
      <t>Row Labels</t>
    </r>
    <r>
      <rPr>
        <sz val="14"/>
        <rFont val="Calibri"/>
        <family val="2"/>
        <scheme val="minor"/>
      </rPr>
      <t xml:space="preserve"> and drop Revenue in the </t>
    </r>
    <r>
      <rPr>
        <b/>
        <sz val="14"/>
        <rFont val="Calibri"/>
        <family val="2"/>
        <scheme val="minor"/>
      </rPr>
      <t>Value zone</t>
    </r>
    <r>
      <rPr>
        <sz val="14"/>
        <rFont val="Calibri"/>
        <family val="2"/>
        <scheme val="minor"/>
      </rPr>
      <t xml:space="preserve"> &amp; change to Count using the drop down</t>
    </r>
  </si>
  <si>
    <t xml:space="preserve">Grouping DATE FIELDS by Weeks, Months &amp; Quarters &amp; Years: </t>
  </si>
  <si>
    <t>Group</t>
  </si>
  <si>
    <t>Data &gt; Refresh data when opening the file</t>
  </si>
  <si>
    <r>
      <rPr>
        <b/>
        <sz val="24"/>
        <color rgb="FF7030A0"/>
        <rFont val="Calibri"/>
        <family val="2"/>
        <scheme val="minor"/>
      </rPr>
      <t>1.</t>
    </r>
    <r>
      <rPr>
        <sz val="24"/>
        <color rgb="FFFF0000"/>
        <rFont val="Calibri"/>
        <family val="2"/>
        <scheme val="minor"/>
      </rPr>
      <t xml:space="preserve"> Options &gt; Options</t>
    </r>
  </si>
  <si>
    <r>
      <t xml:space="preserve">Row Labels drop down &gt; </t>
    </r>
    <r>
      <rPr>
        <b/>
        <sz val="14"/>
        <color theme="1"/>
        <rFont val="Calibri"/>
        <family val="2"/>
        <scheme val="minor"/>
      </rPr>
      <t>Dates filter</t>
    </r>
  </si>
  <si>
    <r>
      <rPr>
        <b/>
        <sz val="24"/>
        <color rgb="FF7030A0"/>
        <rFont val="Calibri"/>
        <family val="2"/>
        <scheme val="minor"/>
      </rPr>
      <t xml:space="preserve">3. </t>
    </r>
    <r>
      <rPr>
        <sz val="24"/>
        <color rgb="FFFF0000"/>
        <rFont val="Calibri"/>
        <family val="2"/>
        <scheme val="minor"/>
      </rPr>
      <t>Top 10 Orders &amp; Conditionally Highlight them?</t>
    </r>
  </si>
  <si>
    <r>
      <t xml:space="preserve">Row Labels drop down &gt; </t>
    </r>
    <r>
      <rPr>
        <b/>
        <sz val="14"/>
        <color theme="1"/>
        <rFont val="Calibri"/>
        <family val="2"/>
        <scheme val="minor"/>
      </rPr>
      <t>Values filter</t>
    </r>
  </si>
  <si>
    <r>
      <rPr>
        <b/>
        <sz val="24"/>
        <color rgb="FF7030A0"/>
        <rFont val="Calibri"/>
        <family val="2"/>
        <scheme val="minor"/>
      </rPr>
      <t xml:space="preserve">4. </t>
    </r>
    <r>
      <rPr>
        <sz val="24"/>
        <color rgb="FFFF0000"/>
        <rFont val="Calibri"/>
        <family val="2"/>
        <scheme val="minor"/>
      </rPr>
      <t>Expand Report Filter to new worksheets</t>
    </r>
  </si>
  <si>
    <r>
      <rPr>
        <b/>
        <sz val="14"/>
        <rFont val="Calibri"/>
        <family val="2"/>
        <scheme val="minor"/>
      </rPr>
      <t xml:space="preserve">Options &gt; Options drop down &gt; </t>
    </r>
    <r>
      <rPr>
        <sz val="14"/>
        <rFont val="Calibri"/>
        <family val="2"/>
        <scheme val="minor"/>
      </rPr>
      <t>Show report Filter Pages</t>
    </r>
  </si>
  <si>
    <t>Month</t>
  </si>
  <si>
    <t>MONTH</t>
  </si>
  <si>
    <t>QTR</t>
  </si>
  <si>
    <t>YEAR</t>
  </si>
  <si>
    <t>REGION</t>
  </si>
  <si>
    <t>SALES USD</t>
  </si>
  <si>
    <r>
      <rPr>
        <b/>
        <sz val="14"/>
        <color theme="5"/>
        <rFont val="Calibri"/>
        <family val="2"/>
        <scheme val="minor"/>
      </rPr>
      <t>Refresh pivot upon data change:</t>
    </r>
    <r>
      <rPr>
        <sz val="14"/>
        <color theme="1"/>
        <rFont val="Calibri"/>
        <family val="2"/>
        <scheme val="minor"/>
      </rPr>
      <t xml:space="preserve"> Right click on the pivot and refresh or Options &gt; Refresh</t>
    </r>
  </si>
  <si>
    <r>
      <rPr>
        <b/>
        <sz val="14"/>
        <color theme="5"/>
        <rFont val="Calibri"/>
        <family val="2"/>
        <scheme val="minor"/>
      </rPr>
      <t xml:space="preserve">Number formatting: </t>
    </r>
    <r>
      <rPr>
        <sz val="14"/>
        <rFont val="Calibri"/>
        <family val="2"/>
        <scheme val="minor"/>
      </rPr>
      <t>Right click in the values and choose…Number Format</t>
    </r>
  </si>
  <si>
    <r>
      <rPr>
        <b/>
        <sz val="14"/>
        <color theme="5"/>
        <rFont val="Calibri"/>
        <family val="2"/>
        <scheme val="minor"/>
      </rPr>
      <t xml:space="preserve">Pivot Table </t>
    </r>
    <r>
      <rPr>
        <b/>
        <u/>
        <sz val="14"/>
        <color theme="5"/>
        <rFont val="Calibri"/>
        <family val="2"/>
        <scheme val="minor"/>
      </rPr>
      <t>Design:</t>
    </r>
    <r>
      <rPr>
        <sz val="14"/>
        <color theme="1"/>
        <rFont val="Calibri"/>
        <family val="2"/>
        <scheme val="minor"/>
      </rPr>
      <t xml:space="preserve"> Styles, Grand Totals &amp; Report Layout, Repeat All Items when in </t>
    </r>
    <r>
      <rPr>
        <i/>
        <sz val="14"/>
        <color theme="1"/>
        <rFont val="Calibri"/>
        <family val="2"/>
        <scheme val="minor"/>
      </rPr>
      <t>Outline Form layout</t>
    </r>
  </si>
  <si>
    <r>
      <t xml:space="preserve">SHOW VALUES AS: </t>
    </r>
    <r>
      <rPr>
        <b/>
        <i/>
        <sz val="24"/>
        <color theme="0"/>
        <rFont val="Calibri"/>
        <family val="2"/>
        <scheme val="minor"/>
      </rPr>
      <t>15 DIFFERENT CALCULATIONS</t>
    </r>
  </si>
  <si>
    <t>NUMBERS: SALES IN ROW LABELS</t>
  </si>
  <si>
    <r>
      <rPr>
        <b/>
        <sz val="24"/>
        <color rgb="FF7030A0"/>
        <rFont val="Calibri"/>
        <family val="2"/>
        <scheme val="minor"/>
      </rPr>
      <t xml:space="preserve">2. </t>
    </r>
    <r>
      <rPr>
        <sz val="24"/>
        <color rgb="FFFF0000"/>
        <rFont val="Calibri"/>
        <family val="2"/>
        <scheme val="minor"/>
      </rPr>
      <t>Whats due next month?</t>
    </r>
  </si>
  <si>
    <r>
      <t xml:space="preserve">Presenter: 
</t>
    </r>
    <r>
      <rPr>
        <b/>
        <sz val="16"/>
        <color rgb="FF0070C0"/>
        <rFont val="Calibri"/>
        <family val="2"/>
        <scheme val="minor"/>
      </rPr>
      <t>John Michaloudis</t>
    </r>
  </si>
  <si>
    <t>Click on my face to listen to my story over at the MyExcelOnline Podcast Show</t>
  </si>
  <si>
    <t>Click to access content:</t>
  </si>
  <si>
    <t>Total</t>
  </si>
  <si>
    <t>Row Labels</t>
  </si>
  <si>
    <t>Grand Total</t>
  </si>
  <si>
    <t>Column Labels</t>
  </si>
  <si>
    <t>Sum of SALES USD</t>
  </si>
  <si>
    <t>(All)</t>
  </si>
  <si>
    <t>Sum of SALES USD2</t>
  </si>
  <si>
    <t>Count</t>
  </si>
  <si>
    <t>Average</t>
  </si>
  <si>
    <t>Running total</t>
  </si>
  <si>
    <t>Values</t>
  </si>
  <si>
    <t>Difference from Previous Month</t>
  </si>
  <si>
    <t>0-9999</t>
  </si>
  <si>
    <t>10000-19999</t>
  </si>
  <si>
    <t>20000-29999</t>
  </si>
  <si>
    <t>30000-39999</t>
  </si>
  <si>
    <t>40000-49999</t>
  </si>
  <si>
    <t>50000-59999</t>
  </si>
  <si>
    <t>60000-69999</t>
  </si>
  <si>
    <t>70000-79999</t>
  </si>
  <si>
    <t>80000-89999</t>
  </si>
  <si>
    <t>90000-99999</t>
  </si>
  <si>
    <t>Count of SALES USD</t>
  </si>
  <si>
    <t>1/3/12 - 1/9/12</t>
  </si>
  <si>
    <t>1/10/12 - 1/16/12</t>
  </si>
  <si>
    <t>1/24/12 - 1/30/12</t>
  </si>
  <si>
    <t>1/31/12 - 2/6/12</t>
  </si>
  <si>
    <t>2/7/12 - 2/13/12</t>
  </si>
  <si>
    <t>2/14/12 - 2/20/12</t>
  </si>
  <si>
    <t>3/6/12 - 3/12/12</t>
  </si>
  <si>
    <t>3/13/12 - 3/19/12</t>
  </si>
  <si>
    <t>3/20/12 - 3/26/12</t>
  </si>
  <si>
    <t>4/3/12 - 4/9/12</t>
  </si>
  <si>
    <t>4/10/12 - 4/16/12</t>
  </si>
  <si>
    <t>5/1/12 - 5/7/12</t>
  </si>
  <si>
    <t>5/8/12 - 5/14/12</t>
  </si>
  <si>
    <t>5/15/12 - 5/21/12</t>
  </si>
  <si>
    <t>5/29/12 - 6/4/12</t>
  </si>
  <si>
    <t>6/5/12 - 6/11/12</t>
  </si>
  <si>
    <t>6/12/12 - 6/18/12</t>
  </si>
  <si>
    <t>6/19/12 - 6/25/12</t>
  </si>
  <si>
    <t>6/26/12 - 7/2/12</t>
  </si>
  <si>
    <t>7/3/12 - 7/9/12</t>
  </si>
  <si>
    <t>7/10/12 - 7/16/12</t>
  </si>
  <si>
    <t>7/24/12 - 7/30/12</t>
  </si>
  <si>
    <t>7/31/12 - 8/6/12</t>
  </si>
  <si>
    <t>8/7/12 - 8/13/12</t>
  </si>
  <si>
    <t>8/14/12 - 8/20/12</t>
  </si>
  <si>
    <t>8/21/12 - 8/27/12</t>
  </si>
  <si>
    <t>9/4/12 - 9/10/12</t>
  </si>
  <si>
    <t>9/11/12 - 9/17/12</t>
  </si>
  <si>
    <t>9/18/12 - 9/24/12</t>
  </si>
  <si>
    <t>9/25/12 - 10/1/12</t>
  </si>
  <si>
    <t>10/2/12 - 10/8/12</t>
  </si>
  <si>
    <t>10/9/12 - 10/15/12</t>
  </si>
  <si>
    <t>10/16/12 - 10/22/12</t>
  </si>
  <si>
    <t>10/23/12 - 10/29/12</t>
  </si>
  <si>
    <t>10/30/12 - 11/5/12</t>
  </si>
  <si>
    <t>11/6/12 - 11/12/12</t>
  </si>
  <si>
    <t>11/13/12 - 11/19/12</t>
  </si>
  <si>
    <t>11/20/12 - 11/26/12</t>
  </si>
  <si>
    <t>11/27/12 - 12/3/12</t>
  </si>
  <si>
    <t>12/4/12 - 12/10/12</t>
  </si>
  <si>
    <t>12/11/12 - 12/17/12</t>
  </si>
  <si>
    <t>12/18/12 - 12/24/12</t>
  </si>
  <si>
    <t>12/25/12 - 12/31/12</t>
  </si>
  <si>
    <t>1/1/13 - 1/7/13</t>
  </si>
  <si>
    <t>1/8/13 - 1/14/13</t>
  </si>
  <si>
    <t>1/15/13 - 1/21/13</t>
  </si>
  <si>
    <t>1/22/13 - 1/28/13</t>
  </si>
  <si>
    <t>1/29/13 - 2/4/13</t>
  </si>
  <si>
    <t>2/5/13 - 2/11/13</t>
  </si>
  <si>
    <t>2/12/13 - 2/18/13</t>
  </si>
  <si>
    <t>2/19/13 - 2/25/13</t>
  </si>
  <si>
    <t>2/26/13 - 3/4/13</t>
  </si>
  <si>
    <t>3/5/13 - 3/11/13</t>
  </si>
  <si>
    <t>3/19/13 - 3/25/13</t>
  </si>
  <si>
    <t>3/26/13 - 4/1/13</t>
  </si>
  <si>
    <t>4/2/13 - 4/8/13</t>
  </si>
  <si>
    <t>4/9/13 - 4/15/13</t>
  </si>
  <si>
    <t>4/16/13 - 4/22/13</t>
  </si>
  <si>
    <t>4/23/13 - 4/29/13</t>
  </si>
  <si>
    <t>4/30/13 - 5/6/13</t>
  </si>
  <si>
    <t>5/7/13 - 5/13/13</t>
  </si>
  <si>
    <t>5/14/13 - 5/20/13</t>
  </si>
  <si>
    <t>5/21/13 - 5/27/13</t>
  </si>
  <si>
    <t>5/28/13 - 6/3/13</t>
  </si>
  <si>
    <t>6/4/13 - 6/10/13</t>
  </si>
  <si>
    <t>6/11/13 - 6/17/13</t>
  </si>
  <si>
    <t>6/18/13 - 6/24/13</t>
  </si>
  <si>
    <t>6/25/13 - 7/1/13</t>
  </si>
  <si>
    <t>7/2/13 - 7/8/13</t>
  </si>
  <si>
    <t>7/9/13 - 7/15/13</t>
  </si>
  <si>
    <t>7/16/13 - 7/22/13</t>
  </si>
  <si>
    <t>7/23/13 - 7/29/13</t>
  </si>
  <si>
    <t>7/30/13 - 8/5/13</t>
  </si>
  <si>
    <t>8/6/13 - 8/12/13</t>
  </si>
  <si>
    <t>8/13/13 - 8/19/13</t>
  </si>
  <si>
    <t>8/27/13 - 9/2/13</t>
  </si>
  <si>
    <t>9/3/13 - 9/9/13</t>
  </si>
  <si>
    <t>9/10/13 - 9/16/13</t>
  </si>
  <si>
    <t>9/24/13 - 9/30/13</t>
  </si>
  <si>
    <t>10/1/13 - 10/7/13</t>
  </si>
  <si>
    <t>10/8/13 - 10/14/13</t>
  </si>
  <si>
    <t>10/15/13 - 10/21/13</t>
  </si>
  <si>
    <t>10/22/13 - 10/28/13</t>
  </si>
  <si>
    <t>10/29/13 - 11/4/13</t>
  </si>
  <si>
    <t>11/5/13 - 11/11/13</t>
  </si>
  <si>
    <t>11/12/13 - 11/18/13</t>
  </si>
  <si>
    <t>11/19/13 - 11/25/13</t>
  </si>
  <si>
    <t>11/26/13 - 12/2/13</t>
  </si>
  <si>
    <t>12/3/13 - 12/9/13</t>
  </si>
  <si>
    <t>12/10/13 - 12/16/13</t>
  </si>
  <si>
    <t>12/17/13 - 12/23/13</t>
  </si>
  <si>
    <t>12/31/13 - 1/6/14</t>
  </si>
  <si>
    <t>1/7/14 - 1/13/14</t>
  </si>
  <si>
    <t>1/14/14 - 1/20/14</t>
  </si>
  <si>
    <t>1/21/14 - 1/27/14</t>
  </si>
  <si>
    <t>1/28/14 - 2/3/14</t>
  </si>
  <si>
    <t>2/11/14 - 2/17/14</t>
  </si>
  <si>
    <t>2/18/14 - 2/24/14</t>
  </si>
  <si>
    <t>2/25/14 - 3/3/14</t>
  </si>
  <si>
    <t>3/4/14 - 3/10/14</t>
  </si>
  <si>
    <t>4/1/14 - 4/7/14</t>
  </si>
  <si>
    <t>4/8/14 - 4/14/14</t>
  </si>
  <si>
    <t>4/22/14 - 4/28/14</t>
  </si>
  <si>
    <t>5/6/14 - 5/12/14</t>
  </si>
  <si>
    <t>5/13/14 - 5/19/14</t>
  </si>
  <si>
    <t>5/20/14 - 5/26/14</t>
  </si>
  <si>
    <t>5/27/14 - 6/2/14</t>
  </si>
  <si>
    <t>6/3/14 - 6/9/14</t>
  </si>
  <si>
    <t>6/10/14 - 6/16/14</t>
  </si>
  <si>
    <t>6/17/14 - 6/23/14</t>
  </si>
  <si>
    <t>7/1/14 - 7/7/14</t>
  </si>
  <si>
    <t>7/8/14 - 7/14/14</t>
  </si>
  <si>
    <t>7/15/14 - 7/21/14</t>
  </si>
  <si>
    <t>7/22/14 - 7/28/14</t>
  </si>
  <si>
    <t>7/29/14 - 8/4/14</t>
  </si>
  <si>
    <t>8/5/14 - 8/11/14</t>
  </si>
  <si>
    <t>9/2/14 - 9/8/14</t>
  </si>
  <si>
    <t>9/9/14 - 9/15/14</t>
  </si>
  <si>
    <t>9/16/14 - 9/22/14</t>
  </si>
  <si>
    <t>9/23/14 - 9/29/14</t>
  </si>
  <si>
    <t>9/30/14 - 10/6/14</t>
  </si>
  <si>
    <t>10/7/14 - 10/13/14</t>
  </si>
  <si>
    <t>10/14/14 - 10/20/14</t>
  </si>
  <si>
    <t>10/21/14 - 10/27/14</t>
  </si>
  <si>
    <t>10/28/14 - 11/3/14</t>
  </si>
  <si>
    <t>11/4/14 - 11/10/14</t>
  </si>
  <si>
    <t>11/11/14 - 11/17/14</t>
  </si>
  <si>
    <t>11/18/14 - 11/24/14</t>
  </si>
  <si>
    <t>11/25/14 - 12/1/14</t>
  </si>
  <si>
    <t>12/2/14 - 12/8/14</t>
  </si>
  <si>
    <t>12/9/14 - 12/15/14</t>
  </si>
  <si>
    <t>12/16/14 - 12/22/14</t>
  </si>
  <si>
    <t>12/23/14 - 12/29/14</t>
  </si>
  <si>
    <t>12/30/14 - 1/1/15</t>
  </si>
  <si>
    <t>Group1</t>
  </si>
  <si>
    <t>Group2</t>
  </si>
  <si>
    <t>EAST</t>
  </si>
  <si>
    <t>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</si>
</sst>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_ ;\-#,##0\ "/>
    <numFmt numFmtId="166" formatCode="#,##0_ ;[Red]\-#,##0\ "/>
  </numFmts>
  <fonts count="47" x14ac:knownFonts="1">
    <font>
      <sz val="12"/>
      <color theme="1"/>
      <name val="Calibri"/>
      <family val="2"/>
      <scheme val="minor"/>
    </font>
    <font>
      <b/>
      <sz val="11"/>
      <color theme="0"/>
      <name val="Calibri"/>
      <family val="2"/>
      <scheme val="minor"/>
    </font>
    <font>
      <sz val="12"/>
      <color theme="1"/>
      <name val="Calibri"/>
      <family val="2"/>
      <scheme val="minor"/>
    </font>
    <font>
      <b/>
      <sz val="12"/>
      <name val="Calibri"/>
      <family val="2"/>
      <scheme val="minor"/>
    </font>
    <font>
      <sz val="12"/>
      <name val="Calibri"/>
      <family val="2"/>
      <scheme val="minor"/>
    </font>
    <font>
      <b/>
      <sz val="12"/>
      <color theme="0"/>
      <name val="Calibri"/>
      <family val="2"/>
      <scheme val="minor"/>
    </font>
    <font>
      <sz val="12"/>
      <color theme="0"/>
      <name val="Calibri"/>
      <family val="2"/>
      <scheme val="minor"/>
    </font>
    <font>
      <i/>
      <sz val="12"/>
      <color theme="1"/>
      <name val="Calibri"/>
      <family val="2"/>
      <scheme val="minor"/>
    </font>
    <font>
      <sz val="12"/>
      <color theme="0" tint="-0.14999847407452621"/>
      <name val="Calibri"/>
      <family val="2"/>
      <scheme val="minor"/>
    </font>
    <font>
      <sz val="12"/>
      <color theme="0" tint="-0.499984740745262"/>
      <name val="Calibri"/>
      <family val="2"/>
      <scheme val="minor"/>
    </font>
    <font>
      <sz val="12"/>
      <color rgb="FFFF0000"/>
      <name val="Calibri"/>
      <family val="2"/>
      <scheme val="minor"/>
    </font>
    <font>
      <sz val="16"/>
      <color theme="0" tint="-0.14999847407452621"/>
      <name val="Calibri"/>
      <family val="2"/>
      <scheme val="minor"/>
    </font>
    <font>
      <b/>
      <sz val="14"/>
      <color theme="0"/>
      <name val="Calibri"/>
      <family val="2"/>
      <scheme val="minor"/>
    </font>
    <font>
      <b/>
      <sz val="14"/>
      <color theme="1"/>
      <name val="Calibri"/>
      <family val="2"/>
      <scheme val="minor"/>
    </font>
    <font>
      <b/>
      <sz val="14"/>
      <color rgb="FF00B050"/>
      <name val="Calibri"/>
      <family val="2"/>
      <scheme val="minor"/>
    </font>
    <font>
      <sz val="14"/>
      <color theme="1"/>
      <name val="Calibri"/>
      <family val="2"/>
      <scheme val="minor"/>
    </font>
    <font>
      <i/>
      <sz val="14"/>
      <color theme="1"/>
      <name val="Calibri"/>
      <family val="2"/>
      <scheme val="minor"/>
    </font>
    <font>
      <sz val="14"/>
      <color theme="0" tint="-0.14999847407452621"/>
      <name val="Calibri"/>
      <family val="2"/>
      <scheme val="minor"/>
    </font>
    <font>
      <sz val="16"/>
      <color theme="1"/>
      <name val="Calibri"/>
      <family val="2"/>
      <scheme val="minor"/>
    </font>
    <font>
      <i/>
      <sz val="16"/>
      <color theme="1"/>
      <name val="Calibri"/>
      <family val="2"/>
      <scheme val="minor"/>
    </font>
    <font>
      <b/>
      <sz val="24"/>
      <color theme="0"/>
      <name val="Calibri"/>
      <family val="2"/>
      <scheme val="minor"/>
    </font>
    <font>
      <b/>
      <sz val="26"/>
      <color theme="0"/>
      <name val="Calibri"/>
      <family val="2"/>
      <scheme val="minor"/>
    </font>
    <font>
      <sz val="14"/>
      <color rgb="FF00B0F0"/>
      <name val="Calibri"/>
      <family val="2"/>
      <scheme val="minor"/>
    </font>
    <font>
      <b/>
      <sz val="14"/>
      <color rgb="FF00B0F0"/>
      <name val="Calibri"/>
      <family val="2"/>
      <scheme val="minor"/>
    </font>
    <font>
      <i/>
      <sz val="14"/>
      <color rgb="FF00B0F0"/>
      <name val="Calibri"/>
      <family val="2"/>
      <scheme val="minor"/>
    </font>
    <font>
      <b/>
      <i/>
      <sz val="24"/>
      <color theme="0"/>
      <name val="Calibri"/>
      <family val="2"/>
      <scheme val="minor"/>
    </font>
    <font>
      <b/>
      <sz val="14"/>
      <color rgb="FF7030A0"/>
      <name val="Calibri"/>
      <family val="2"/>
      <scheme val="minor"/>
    </font>
    <font>
      <i/>
      <sz val="14"/>
      <color theme="7"/>
      <name val="Calibri"/>
      <family val="2"/>
      <scheme val="minor"/>
    </font>
    <font>
      <sz val="14"/>
      <color rgb="FF7030A0"/>
      <name val="Calibri"/>
      <family val="2"/>
      <scheme val="minor"/>
    </font>
    <font>
      <b/>
      <i/>
      <sz val="14"/>
      <color theme="5"/>
      <name val="Calibri"/>
      <family val="2"/>
      <scheme val="minor"/>
    </font>
    <font>
      <b/>
      <sz val="14"/>
      <color theme="5"/>
      <name val="Calibri"/>
      <family val="2"/>
      <scheme val="minor"/>
    </font>
    <font>
      <b/>
      <i/>
      <sz val="14"/>
      <color theme="2" tint="-0.499984740745262"/>
      <name val="Calibri"/>
      <family val="2"/>
      <scheme val="minor"/>
    </font>
    <font>
      <sz val="14"/>
      <name val="Calibri"/>
      <family val="2"/>
      <scheme val="minor"/>
    </font>
    <font>
      <b/>
      <sz val="14"/>
      <name val="Calibri"/>
      <family val="2"/>
      <scheme val="minor"/>
    </font>
    <font>
      <b/>
      <sz val="14"/>
      <color theme="2" tint="-0.499984740745262"/>
      <name val="Calibri"/>
      <family val="2"/>
      <scheme val="minor"/>
    </font>
    <font>
      <b/>
      <sz val="14"/>
      <color theme="9"/>
      <name val="Calibri"/>
      <family val="2"/>
      <scheme val="minor"/>
    </font>
    <font>
      <sz val="14"/>
      <color theme="0" tint="-0.499984740745262"/>
      <name val="Calibri"/>
      <family val="2"/>
      <scheme val="minor"/>
    </font>
    <font>
      <b/>
      <sz val="16"/>
      <color theme="9"/>
      <name val="Calibri"/>
      <family val="2"/>
      <scheme val="minor"/>
    </font>
    <font>
      <sz val="16"/>
      <color theme="0" tint="-0.499984740745262"/>
      <name val="Calibri"/>
      <family val="2"/>
      <scheme val="minor"/>
    </font>
    <font>
      <sz val="24"/>
      <color rgb="FFFF0000"/>
      <name val="Calibri"/>
      <family val="2"/>
      <scheme val="minor"/>
    </font>
    <font>
      <b/>
      <sz val="24"/>
      <color rgb="FF7030A0"/>
      <name val="Calibri"/>
      <family val="2"/>
      <scheme val="minor"/>
    </font>
    <font>
      <b/>
      <u/>
      <sz val="14"/>
      <color theme="5"/>
      <name val="Calibri"/>
      <family val="2"/>
      <scheme val="minor"/>
    </font>
    <font>
      <sz val="16"/>
      <color rgb="FF0070C0"/>
      <name val="Calibri"/>
      <family val="2"/>
      <scheme val="minor"/>
    </font>
    <font>
      <b/>
      <sz val="16"/>
      <color rgb="FF0070C0"/>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00B0F0"/>
        <bgColor indexed="64"/>
      </patternFill>
    </fill>
    <fill>
      <patternFill patternType="solid">
        <fgColor rgb="FF7030A0"/>
        <bgColor indexed="64"/>
      </patternFill>
    </fill>
    <fill>
      <patternFill patternType="solid">
        <fgColor theme="2" tint="-0.499984740745262"/>
        <bgColor indexed="64"/>
      </patternFill>
    </fill>
    <fill>
      <patternFill patternType="solid">
        <fgColor theme="9"/>
        <bgColor indexed="64"/>
      </patternFill>
    </fill>
    <fill>
      <patternFill patternType="solid">
        <fgColor rgb="FFFFC000"/>
        <bgColor indexed="64"/>
      </patternFill>
    </fill>
  </fills>
  <borders count="1">
    <border>
      <left/>
      <right/>
      <top/>
      <bottom/>
      <diagonal/>
    </border>
  </borders>
  <cellStyleXfs count="14">
    <xf numFmtId="0" fontId="0" fillId="0" borderId="0"/>
    <xf numFmtId="164" fontId="2" fillId="0" borderId="0" applyFon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cellStyleXfs>
  <cellXfs count="93">
    <xf numFmtId="0" fontId="0" fillId="0" borderId="0" xfId="0"/>
    <xf numFmtId="0" fontId="4" fillId="0" borderId="0" xfId="0" applyFont="1" applyFill="1" applyBorder="1" applyAlignment="1">
      <alignment horizontal="center"/>
    </xf>
    <xf numFmtId="14" fontId="4" fillId="0" borderId="0" xfId="0" applyNumberFormat="1" applyFont="1" applyFill="1" applyBorder="1" applyAlignment="1">
      <alignment horizontal="center"/>
    </xf>
    <xf numFmtId="165" fontId="4" fillId="0" borderId="0" xfId="1" applyNumberFormat="1" applyFont="1" applyFill="1" applyBorder="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NumberFormat="1"/>
    <xf numFmtId="0" fontId="4" fillId="0" borderId="0" xfId="0" applyFont="1" applyFill="1" applyAlignment="1">
      <alignment horizontal="center"/>
    </xf>
    <xf numFmtId="0" fontId="0" fillId="0" borderId="0" xfId="0" applyFont="1"/>
    <xf numFmtId="0" fontId="7" fillId="0" borderId="0" xfId="0" applyFont="1"/>
    <xf numFmtId="0" fontId="8" fillId="0" borderId="0" xfId="0" applyFont="1" applyAlignment="1">
      <alignment vertical="top"/>
    </xf>
    <xf numFmtId="0" fontId="0" fillId="0" borderId="0" xfId="0" applyFont="1" applyAlignment="1">
      <alignment horizontal="left"/>
    </xf>
    <xf numFmtId="0" fontId="0" fillId="0" borderId="0" xfId="0" applyNumberFormat="1" applyFont="1"/>
    <xf numFmtId="0" fontId="0" fillId="0" borderId="0" xfId="0" applyFill="1"/>
    <xf numFmtId="0" fontId="0" fillId="0" borderId="0" xfId="0" applyFont="1" applyFill="1"/>
    <xf numFmtId="0" fontId="6" fillId="4" borderId="0" xfId="0" applyFont="1" applyFill="1" applyAlignment="1">
      <alignment horizontal="center"/>
    </xf>
    <xf numFmtId="0" fontId="0"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0" fontId="0" fillId="0" borderId="0" xfId="0" applyNumberFormat="1" applyAlignment="1">
      <alignment horizontal="center"/>
    </xf>
    <xf numFmtId="0" fontId="0" fillId="0" borderId="0" xfId="0" applyNumberFormat="1" applyFont="1" applyAlignment="1">
      <alignment horizontal="center"/>
    </xf>
    <xf numFmtId="0" fontId="5" fillId="3" borderId="0" xfId="0" applyFont="1" applyFill="1" applyAlignment="1">
      <alignment horizontal="center"/>
    </xf>
    <xf numFmtId="0" fontId="1" fillId="3" borderId="0" xfId="0" applyFont="1" applyFill="1" applyAlignment="1">
      <alignment horizontal="center"/>
    </xf>
    <xf numFmtId="0" fontId="5" fillId="0" borderId="0" xfId="0" applyFont="1" applyFill="1" applyAlignment="1">
      <alignment horizontal="center"/>
    </xf>
    <xf numFmtId="0" fontId="1" fillId="0" borderId="0" xfId="0" applyFont="1" applyFill="1" applyAlignment="1">
      <alignment horizontal="center"/>
    </xf>
    <xf numFmtId="0" fontId="0" fillId="0" borderId="0" xfId="0" applyFill="1" applyAlignment="1">
      <alignment horizontal="center"/>
    </xf>
    <xf numFmtId="0" fontId="6" fillId="2" borderId="0" xfId="0" applyFont="1" applyFill="1" applyAlignment="1">
      <alignment horizontal="center"/>
    </xf>
    <xf numFmtId="0" fontId="6" fillId="5" borderId="0" xfId="0" applyFont="1" applyFill="1" applyAlignment="1">
      <alignment horizontal="center"/>
    </xf>
    <xf numFmtId="0" fontId="6" fillId="6" borderId="0" xfId="0" applyFont="1" applyFill="1" applyAlignment="1">
      <alignment horizontal="center"/>
    </xf>
    <xf numFmtId="165" fontId="0" fillId="0" borderId="0" xfId="0" applyNumberFormat="1" applyAlignment="1">
      <alignment horizontal="left"/>
    </xf>
    <xf numFmtId="14" fontId="0" fillId="0" borderId="0" xfId="0" applyNumberFormat="1" applyAlignment="1">
      <alignment horizontal="left"/>
    </xf>
    <xf numFmtId="0" fontId="4" fillId="7" borderId="0" xfId="0" applyFont="1" applyFill="1" applyAlignment="1">
      <alignment horizontal="center"/>
    </xf>
    <xf numFmtId="0" fontId="9" fillId="0" borderId="0" xfId="0" applyFont="1" applyAlignment="1">
      <alignment horizontal="center"/>
    </xf>
    <xf numFmtId="0" fontId="9" fillId="0" borderId="0" xfId="0" applyFont="1"/>
    <xf numFmtId="0" fontId="10" fillId="0" borderId="0" xfId="0" applyFont="1"/>
    <xf numFmtId="3" fontId="0" fillId="0" borderId="0" xfId="0" applyNumberFormat="1"/>
    <xf numFmtId="0" fontId="9" fillId="0" borderId="0" xfId="0" applyFont="1" applyAlignment="1">
      <alignment vertical="top"/>
    </xf>
    <xf numFmtId="0" fontId="0" fillId="0" borderId="0" xfId="0" applyAlignment="1">
      <alignment horizontal="right"/>
    </xf>
    <xf numFmtId="0" fontId="9" fillId="0" borderId="0" xfId="0" applyFont="1" applyAlignment="1">
      <alignment horizontal="left"/>
    </xf>
    <xf numFmtId="0" fontId="0" fillId="0" borderId="0" xfId="0" applyFont="1" applyFill="1" applyAlignment="1">
      <alignment horizontal="left"/>
    </xf>
    <xf numFmtId="0" fontId="0" fillId="8" borderId="0" xfId="0" applyFill="1"/>
    <xf numFmtId="0" fontId="11" fillId="0" borderId="0" xfId="0" applyFont="1" applyAlignment="1">
      <alignment vertical="top"/>
    </xf>
    <xf numFmtId="0" fontId="3" fillId="0" borderId="0" xfId="0" applyFont="1" applyFill="1" applyBorder="1" applyAlignment="1">
      <alignment horizontal="center" vertical="center" wrapText="1"/>
    </xf>
    <xf numFmtId="14" fontId="3" fillId="0" borderId="0" xfId="0" applyNumberFormat="1" applyFont="1" applyFill="1" applyBorder="1" applyAlignment="1">
      <alignment horizontal="center" vertical="center" wrapText="1"/>
    </xf>
    <xf numFmtId="165" fontId="3" fillId="0" borderId="0" xfId="1" applyNumberFormat="1" applyFont="1" applyFill="1" applyBorder="1" applyAlignment="1">
      <alignment horizontal="center" vertical="center" wrapText="1"/>
    </xf>
    <xf numFmtId="0" fontId="4" fillId="0" borderId="0" xfId="0" applyFont="1" applyFill="1" applyBorder="1"/>
    <xf numFmtId="0" fontId="13" fillId="0" borderId="0" xfId="0" applyFont="1"/>
    <xf numFmtId="0" fontId="16" fillId="0" borderId="0" xfId="0" applyFont="1"/>
    <xf numFmtId="0" fontId="17" fillId="0" borderId="0" xfId="0" applyFont="1"/>
    <xf numFmtId="0" fontId="17" fillId="0" borderId="0" xfId="0" applyFont="1" applyAlignment="1">
      <alignment vertical="top"/>
    </xf>
    <xf numFmtId="0" fontId="15" fillId="0" borderId="0" xfId="0" applyFont="1"/>
    <xf numFmtId="0" fontId="19" fillId="0" borderId="0" xfId="0" applyFont="1"/>
    <xf numFmtId="0" fontId="18" fillId="0" borderId="0" xfId="0" applyFont="1"/>
    <xf numFmtId="0" fontId="18" fillId="0" borderId="0" xfId="0" applyFont="1" applyAlignment="1">
      <alignment horizontal="left"/>
    </xf>
    <xf numFmtId="0" fontId="18" fillId="0" borderId="0" xfId="0" applyFont="1" applyAlignment="1">
      <alignment horizontal="left" indent="1"/>
    </xf>
    <xf numFmtId="0" fontId="20" fillId="2" borderId="0" xfId="0" applyFont="1" applyFill="1"/>
    <xf numFmtId="0" fontId="21" fillId="2" borderId="0" xfId="0" applyFont="1" applyFill="1"/>
    <xf numFmtId="0" fontId="21" fillId="0" borderId="0" xfId="0" applyFont="1" applyFill="1"/>
    <xf numFmtId="0" fontId="6" fillId="0" borderId="0" xfId="0" applyFont="1" applyFill="1" applyAlignment="1">
      <alignment horizontal="center"/>
    </xf>
    <xf numFmtId="0" fontId="22" fillId="0" borderId="0" xfId="0" applyFont="1"/>
    <xf numFmtId="0" fontId="15" fillId="0" borderId="0" xfId="0" applyFont="1" applyAlignment="1">
      <alignment vertical="top"/>
    </xf>
    <xf numFmtId="0" fontId="24" fillId="0" borderId="0" xfId="0" applyFont="1"/>
    <xf numFmtId="0" fontId="20" fillId="4" borderId="0" xfId="0" applyFont="1" applyFill="1"/>
    <xf numFmtId="0" fontId="21" fillId="4" borderId="0" xfId="0" applyFont="1" applyFill="1"/>
    <xf numFmtId="0" fontId="26" fillId="0" borderId="0" xfId="0" applyFont="1"/>
    <xf numFmtId="0" fontId="28" fillId="0" borderId="0" xfId="0" applyFont="1"/>
    <xf numFmtId="0" fontId="29" fillId="0" borderId="0" xfId="0" applyFont="1" applyAlignment="1">
      <alignment vertical="top"/>
    </xf>
    <xf numFmtId="0" fontId="30" fillId="0" borderId="0" xfId="0" applyFont="1"/>
    <xf numFmtId="0" fontId="31" fillId="0" borderId="0" xfId="0" applyFont="1"/>
    <xf numFmtId="0" fontId="32" fillId="0" borderId="0" xfId="0" applyFont="1"/>
    <xf numFmtId="0" fontId="34" fillId="0" borderId="0" xfId="0" applyFont="1"/>
    <xf numFmtId="0" fontId="20" fillId="6" borderId="0" xfId="0" applyFont="1" applyFill="1"/>
    <xf numFmtId="0" fontId="35" fillId="0" borderId="0" xfId="0" applyFont="1"/>
    <xf numFmtId="0" fontId="36" fillId="0" borderId="0" xfId="0" applyFont="1"/>
    <xf numFmtId="0" fontId="37" fillId="0" borderId="0" xfId="0" applyFont="1"/>
    <xf numFmtId="0" fontId="38" fillId="0" borderId="0" xfId="0" applyFont="1"/>
    <xf numFmtId="0" fontId="20" fillId="7" borderId="0" xfId="0" applyFont="1" applyFill="1"/>
    <xf numFmtId="0" fontId="9" fillId="0" borderId="0" xfId="0" applyFont="1" applyFill="1" applyAlignment="1">
      <alignment horizontal="center"/>
    </xf>
    <xf numFmtId="0" fontId="39" fillId="0" borderId="0" xfId="0" applyFont="1"/>
    <xf numFmtId="0" fontId="12" fillId="0" borderId="0" xfId="0" applyFont="1" applyFill="1"/>
    <xf numFmtId="0" fontId="20" fillId="3" borderId="0" xfId="0" applyFont="1" applyFill="1"/>
    <xf numFmtId="0" fontId="20" fillId="5" borderId="0" xfId="0" applyFont="1" applyFill="1"/>
    <xf numFmtId="0" fontId="7" fillId="8" borderId="0" xfId="0" applyFont="1" applyFill="1" applyAlignment="1">
      <alignment vertical="center" wrapText="1"/>
    </xf>
    <xf numFmtId="0" fontId="10" fillId="8" borderId="0" xfId="0" applyFont="1" applyFill="1" applyAlignment="1">
      <alignment horizontal="left"/>
    </xf>
    <xf numFmtId="165" fontId="4" fillId="0" borderId="0" xfId="0" applyNumberFormat="1" applyFont="1" applyFill="1" applyAlignment="1">
      <alignment horizontal="center"/>
    </xf>
    <xf numFmtId="0" fontId="0" fillId="0" borderId="0" xfId="0" pivotButton="1"/>
    <xf numFmtId="0" fontId="0" fillId="0" borderId="0" xfId="0" applyAlignment="1">
      <alignment horizontal="center" vertical="top"/>
    </xf>
    <xf numFmtId="38" fontId="0" fillId="0" borderId="0" xfId="0" applyNumberFormat="1"/>
    <xf numFmtId="3" fontId="0" fillId="0" borderId="0" xfId="0" applyNumberFormat="1" applyAlignment="1">
      <alignment horizontal="left"/>
    </xf>
    <xf numFmtId="0" fontId="0" fillId="0" borderId="0" xfId="0" applyAlignment="1">
      <alignment horizontal="left" indent="2"/>
    </xf>
    <xf numFmtId="166" fontId="0" fillId="0" borderId="0" xfId="0" applyNumberFormat="1"/>
    <xf numFmtId="0" fontId="42" fillId="8" borderId="0" xfId="0" applyFont="1" applyFill="1" applyAlignment="1">
      <alignment horizontal="center" vertical="center" wrapText="1"/>
    </xf>
    <xf numFmtId="0" fontId="7" fillId="8" borderId="0" xfId="0" applyFont="1" applyFill="1" applyAlignment="1">
      <alignment horizontal="center" vertical="center" wrapText="1"/>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34">
    <dxf>
      <numFmt numFmtId="3" formatCode="#,##0"/>
    </dxf>
    <dxf>
      <numFmt numFmtId="3" formatCode="#,##0"/>
    </dxf>
    <dxf>
      <numFmt numFmtId="167" formatCode="#,##0;[Red]\-#,##0"/>
    </dxf>
    <dxf>
      <numFmt numFmtId="167" formatCode="#,##0;[Red]\-#,##0"/>
    </dxf>
    <dxf>
      <numFmt numFmtId="167" formatCode="#,##0;[Red]\-#,##0"/>
    </dxf>
    <dxf>
      <alignment vertical="top"/>
    </dxf>
    <dxf>
      <alignment vertical="top"/>
    </dxf>
    <dxf>
      <alignment horizontal="center"/>
    </dxf>
    <dxf>
      <alignment horizontal="center"/>
    </dxf>
    <dxf>
      <numFmt numFmtId="3" formatCode="#,##0"/>
    </dxf>
    <dxf>
      <numFmt numFmtId="3" formatCode="#,##0"/>
    </dxf>
    <dxf>
      <numFmt numFmtId="3" formatCode="#,##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165" formatCode="#,##0_ ;\-#,##0\ "/>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165" formatCode="#,##0_ ;\-#,##0\ "/>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numFmt numFmtId="168" formatCode="m/d/yy"/>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auto="1"/>
        <name val="Calibri"/>
        <scheme val="minor"/>
      </font>
      <fill>
        <patternFill patternType="none">
          <fgColor indexed="64"/>
          <bgColor indexed="65"/>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Intro.xlsx]Slicers &amp; Charts!PivotTable19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Sales</a:t>
            </a:r>
            <a:r>
              <a:rPr lang="en-US" baseline="0"/>
              <a:t> (USD) by Region, 2012-2014</a:t>
            </a:r>
            <a:r>
              <a:rPr lang="en-US"/>
              <a:t>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s>
    <c:plotArea>
      <c:layout/>
      <c:barChart>
        <c:barDir val="col"/>
        <c:grouping val="clustered"/>
        <c:varyColors val="0"/>
        <c:ser>
          <c:idx val="0"/>
          <c:order val="0"/>
          <c:tx>
            <c:strRef>
              <c:f>'Slicers &amp; Charts'!$H$10:$H$11</c:f>
              <c:strCache>
                <c:ptCount val="1"/>
                <c:pt idx="0">
                  <c:v>2012</c:v>
                </c:pt>
              </c:strCache>
            </c:strRef>
          </c:tx>
          <c:spPr>
            <a:solidFill>
              <a:schemeClr val="accent1"/>
            </a:solidFill>
            <a:ln>
              <a:noFill/>
            </a:ln>
            <a:effectLst/>
          </c:spPr>
          <c:invertIfNegative val="0"/>
          <c:cat>
            <c:multiLvlStrRef>
              <c:f>'Slicers &amp; Charts'!$G$12:$G$18</c:f>
              <c:multiLvlStrCache>
                <c:ptCount val="4"/>
                <c:lvl>
                  <c:pt idx="0">
                    <c:v>AFRICA</c:v>
                  </c:pt>
                  <c:pt idx="1">
                    <c:v>ASIA</c:v>
                  </c:pt>
                  <c:pt idx="2">
                    <c:v>AMERICAS</c:v>
                  </c:pt>
                  <c:pt idx="3">
                    <c:v>EUROPE</c:v>
                  </c:pt>
                </c:lvl>
                <c:lvl>
                  <c:pt idx="0">
                    <c:v>EAST</c:v>
                  </c:pt>
                  <c:pt idx="2">
                    <c:v>WEST</c:v>
                  </c:pt>
                </c:lvl>
              </c:multiLvlStrCache>
            </c:multiLvlStrRef>
          </c:cat>
          <c:val>
            <c:numRef>
              <c:f>'Slicers &amp; Charts'!$H$12:$H$18</c:f>
              <c:numCache>
                <c:formatCode>General</c:formatCode>
                <c:ptCount val="4"/>
                <c:pt idx="0">
                  <c:v>2647950</c:v>
                </c:pt>
                <c:pt idx="1">
                  <c:v>2566978</c:v>
                </c:pt>
                <c:pt idx="2">
                  <c:v>2499582</c:v>
                </c:pt>
                <c:pt idx="3">
                  <c:v>2674096</c:v>
                </c:pt>
              </c:numCache>
            </c:numRef>
          </c:val>
          <c:extLst>
            <c:ext xmlns:c16="http://schemas.microsoft.com/office/drawing/2014/chart" uri="{C3380CC4-5D6E-409C-BE32-E72D297353CC}">
              <c16:uniqueId val="{00000000-25DE-4E34-A2BE-2CB44CD1F2A2}"/>
            </c:ext>
          </c:extLst>
        </c:ser>
        <c:ser>
          <c:idx val="1"/>
          <c:order val="1"/>
          <c:tx>
            <c:strRef>
              <c:f>'Slicers &amp; Charts'!$I$10:$I$11</c:f>
              <c:strCache>
                <c:ptCount val="1"/>
                <c:pt idx="0">
                  <c:v>2013</c:v>
                </c:pt>
              </c:strCache>
            </c:strRef>
          </c:tx>
          <c:spPr>
            <a:solidFill>
              <a:schemeClr val="accent2"/>
            </a:solidFill>
            <a:ln>
              <a:noFill/>
            </a:ln>
            <a:effectLst/>
          </c:spPr>
          <c:invertIfNegative val="0"/>
          <c:cat>
            <c:multiLvlStrRef>
              <c:f>'Slicers &amp; Charts'!$G$12:$G$18</c:f>
              <c:multiLvlStrCache>
                <c:ptCount val="4"/>
                <c:lvl>
                  <c:pt idx="0">
                    <c:v>AFRICA</c:v>
                  </c:pt>
                  <c:pt idx="1">
                    <c:v>ASIA</c:v>
                  </c:pt>
                  <c:pt idx="2">
                    <c:v>AMERICAS</c:v>
                  </c:pt>
                  <c:pt idx="3">
                    <c:v>EUROPE</c:v>
                  </c:pt>
                </c:lvl>
                <c:lvl>
                  <c:pt idx="0">
                    <c:v>EAST</c:v>
                  </c:pt>
                  <c:pt idx="2">
                    <c:v>WEST</c:v>
                  </c:pt>
                </c:lvl>
              </c:multiLvlStrCache>
            </c:multiLvlStrRef>
          </c:cat>
          <c:val>
            <c:numRef>
              <c:f>'Slicers &amp; Charts'!$I$12:$I$18</c:f>
              <c:numCache>
                <c:formatCode>General</c:formatCode>
                <c:ptCount val="4"/>
                <c:pt idx="0">
                  <c:v>2987445</c:v>
                </c:pt>
                <c:pt idx="1">
                  <c:v>2879900</c:v>
                </c:pt>
                <c:pt idx="2">
                  <c:v>2428650</c:v>
                </c:pt>
                <c:pt idx="3">
                  <c:v>2722129</c:v>
                </c:pt>
              </c:numCache>
            </c:numRef>
          </c:val>
          <c:extLst>
            <c:ext xmlns:c16="http://schemas.microsoft.com/office/drawing/2014/chart" uri="{C3380CC4-5D6E-409C-BE32-E72D297353CC}">
              <c16:uniqueId val="{00000006-25DE-4E34-A2BE-2CB44CD1F2A2}"/>
            </c:ext>
          </c:extLst>
        </c:ser>
        <c:ser>
          <c:idx val="2"/>
          <c:order val="2"/>
          <c:tx>
            <c:strRef>
              <c:f>'Slicers &amp; Charts'!$J$10:$J$11</c:f>
              <c:strCache>
                <c:ptCount val="1"/>
                <c:pt idx="0">
                  <c:v>2014</c:v>
                </c:pt>
              </c:strCache>
            </c:strRef>
          </c:tx>
          <c:spPr>
            <a:solidFill>
              <a:schemeClr val="accent3"/>
            </a:solidFill>
            <a:ln>
              <a:noFill/>
            </a:ln>
            <a:effectLst/>
          </c:spPr>
          <c:invertIfNegative val="0"/>
          <c:cat>
            <c:multiLvlStrRef>
              <c:f>'Slicers &amp; Charts'!$G$12:$G$18</c:f>
              <c:multiLvlStrCache>
                <c:ptCount val="4"/>
                <c:lvl>
                  <c:pt idx="0">
                    <c:v>AFRICA</c:v>
                  </c:pt>
                  <c:pt idx="1">
                    <c:v>ASIA</c:v>
                  </c:pt>
                  <c:pt idx="2">
                    <c:v>AMERICAS</c:v>
                  </c:pt>
                  <c:pt idx="3">
                    <c:v>EUROPE</c:v>
                  </c:pt>
                </c:lvl>
                <c:lvl>
                  <c:pt idx="0">
                    <c:v>EAST</c:v>
                  </c:pt>
                  <c:pt idx="2">
                    <c:v>WEST</c:v>
                  </c:pt>
                </c:lvl>
              </c:multiLvlStrCache>
            </c:multiLvlStrRef>
          </c:cat>
          <c:val>
            <c:numRef>
              <c:f>'Slicers &amp; Charts'!$J$12:$J$18</c:f>
              <c:numCache>
                <c:formatCode>General</c:formatCode>
                <c:ptCount val="4"/>
                <c:pt idx="0">
                  <c:v>2635979</c:v>
                </c:pt>
                <c:pt idx="1">
                  <c:v>2711156</c:v>
                </c:pt>
                <c:pt idx="2">
                  <c:v>2569892</c:v>
                </c:pt>
                <c:pt idx="3">
                  <c:v>2675496</c:v>
                </c:pt>
              </c:numCache>
            </c:numRef>
          </c:val>
          <c:extLst>
            <c:ext xmlns:c16="http://schemas.microsoft.com/office/drawing/2014/chart" uri="{C3380CC4-5D6E-409C-BE32-E72D297353CC}">
              <c16:uniqueId val="{00000007-25DE-4E34-A2BE-2CB44CD1F2A2}"/>
            </c:ext>
          </c:extLst>
        </c:ser>
        <c:dLbls>
          <c:showLegendKey val="0"/>
          <c:showVal val="0"/>
          <c:showCatName val="0"/>
          <c:showSerName val="0"/>
          <c:showPercent val="0"/>
          <c:showBubbleSize val="0"/>
        </c:dLbls>
        <c:gapWidth val="219"/>
        <c:overlap val="-27"/>
        <c:axId val="597905103"/>
        <c:axId val="597896367"/>
      </c:barChart>
      <c:catAx>
        <c:axId val="59790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896367"/>
        <c:crosses val="autoZero"/>
        <c:auto val="1"/>
        <c:lblAlgn val="ctr"/>
        <c:lblOffset val="100"/>
        <c:noMultiLvlLbl val="0"/>
      </c:catAx>
      <c:valAx>
        <c:axId val="597896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0510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Intro.xlsx]Slicers &amp; Charts!PivotTable1</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'Slicers &amp; Charts'!$M$8</c:f>
              <c:strCache>
                <c:ptCount val="1"/>
                <c:pt idx="0">
                  <c:v>Total</c:v>
                </c:pt>
              </c:strCache>
            </c:strRef>
          </c:tx>
          <c:spPr>
            <a:solidFill>
              <a:schemeClr val="accent1"/>
            </a:solidFill>
            <a:ln>
              <a:noFill/>
            </a:ln>
            <a:effectLst/>
          </c:spPr>
          <c:invertIfNegative val="0"/>
          <c:cat>
            <c:strRef>
              <c:f>'Slicers &amp; Charts'!$L$9:$L$19</c:f>
              <c:strCache>
                <c:ptCount val="10"/>
                <c:pt idx="0">
                  <c:v>0-9999</c:v>
                </c:pt>
                <c:pt idx="1">
                  <c:v>10000-19999</c:v>
                </c:pt>
                <c:pt idx="2">
                  <c:v>20000-29999</c:v>
                </c:pt>
                <c:pt idx="3">
                  <c:v>30000-39999</c:v>
                </c:pt>
                <c:pt idx="4">
                  <c:v>40000-49999</c:v>
                </c:pt>
                <c:pt idx="5">
                  <c:v>50000-59999</c:v>
                </c:pt>
                <c:pt idx="6">
                  <c:v>60000-69999</c:v>
                </c:pt>
                <c:pt idx="7">
                  <c:v>70000-79999</c:v>
                </c:pt>
                <c:pt idx="8">
                  <c:v>80000-89999</c:v>
                </c:pt>
                <c:pt idx="9">
                  <c:v>90000-99999</c:v>
                </c:pt>
              </c:strCache>
            </c:strRef>
          </c:cat>
          <c:val>
            <c:numRef>
              <c:f>'Slicers &amp; Charts'!$M$9:$M$19</c:f>
              <c:numCache>
                <c:formatCode>#,##0_ ;[Red]\-#,##0\ </c:formatCode>
                <c:ptCount val="10"/>
                <c:pt idx="0">
                  <c:v>0</c:v>
                </c:pt>
                <c:pt idx="1">
                  <c:v>991398</c:v>
                </c:pt>
                <c:pt idx="2">
                  <c:v>1467558</c:v>
                </c:pt>
                <c:pt idx="3">
                  <c:v>2080855</c:v>
                </c:pt>
                <c:pt idx="4">
                  <c:v>2712620</c:v>
                </c:pt>
                <c:pt idx="5">
                  <c:v>3583296</c:v>
                </c:pt>
                <c:pt idx="6">
                  <c:v>4285327</c:v>
                </c:pt>
                <c:pt idx="7">
                  <c:v>5278706</c:v>
                </c:pt>
                <c:pt idx="8">
                  <c:v>5724066</c:v>
                </c:pt>
                <c:pt idx="9">
                  <c:v>5875427</c:v>
                </c:pt>
              </c:numCache>
            </c:numRef>
          </c:val>
          <c:extLst>
            <c:ext xmlns:c16="http://schemas.microsoft.com/office/drawing/2014/chart" uri="{C3380CC4-5D6E-409C-BE32-E72D297353CC}">
              <c16:uniqueId val="{00000000-2039-4986-B230-3B85E80DAE06}"/>
            </c:ext>
          </c:extLst>
        </c:ser>
        <c:dLbls>
          <c:showLegendKey val="0"/>
          <c:showVal val="0"/>
          <c:showCatName val="0"/>
          <c:showSerName val="0"/>
          <c:showPercent val="0"/>
          <c:showBubbleSize val="0"/>
        </c:dLbls>
        <c:gapWidth val="182"/>
        <c:axId val="411491199"/>
        <c:axId val="411485375"/>
      </c:barChart>
      <c:catAx>
        <c:axId val="411491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485375"/>
        <c:crosses val="autoZero"/>
        <c:auto val="1"/>
        <c:lblAlgn val="ctr"/>
        <c:lblOffset val="100"/>
        <c:noMultiLvlLbl val="0"/>
      </c:catAx>
      <c:valAx>
        <c:axId val="411485375"/>
        <c:scaling>
          <c:orientation val="minMax"/>
        </c:scaling>
        <c:delete val="0"/>
        <c:axPos val="b"/>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491199"/>
        <c:crosses val="autoZero"/>
        <c:crossBetween val="between"/>
      </c:valAx>
      <c:spPr>
        <a:noFill/>
        <a:ln>
          <a:noFill/>
        </a:ln>
        <a:effectLst/>
      </c:spPr>
    </c:plotArea>
    <c:legend>
      <c:legendPos val="r"/>
      <c:layout>
        <c:manualLayout>
          <c:xMode val="edge"/>
          <c:yMode val="edge"/>
          <c:x val="0.86831474190726166"/>
          <c:y val="0.43315944881889762"/>
          <c:w val="9.546761247619126E-2"/>
          <c:h val="7.745322391084680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xxxxTIPSxxxx!A1"/><Relationship Id="rId13" Type="http://schemas.openxmlformats.org/officeDocument/2006/relationships/hyperlink" Target="http://www.myexcelonline.com/podcast/000-my-excel-story-myexcelonline-podcast/" TargetMode="External"/><Relationship Id="rId3" Type="http://schemas.openxmlformats.org/officeDocument/2006/relationships/hyperlink" Target="#'Summarize Values By'!A1"/><Relationship Id="rId7" Type="http://schemas.openxmlformats.org/officeDocument/2006/relationships/hyperlink" Target="#Dashboard!A1"/><Relationship Id="rId12" Type="http://schemas.openxmlformats.org/officeDocument/2006/relationships/hyperlink" Target="https://www.myexcelonline.com/107-28.html" TargetMode="External"/><Relationship Id="rId2" Type="http://schemas.openxmlformats.org/officeDocument/2006/relationships/hyperlink" Target="#Format!A1"/><Relationship Id="rId16" Type="http://schemas.openxmlformats.org/officeDocument/2006/relationships/hyperlink" Target="http://www.myexcelonline.com/podcast/" TargetMode="External"/><Relationship Id="rId1" Type="http://schemas.openxmlformats.org/officeDocument/2006/relationships/hyperlink" Target="#Create!A1"/><Relationship Id="rId6" Type="http://schemas.openxmlformats.org/officeDocument/2006/relationships/hyperlink" Target="#'Slicers &amp; Charts'!A1"/><Relationship Id="rId11" Type="http://schemas.openxmlformats.org/officeDocument/2006/relationships/image" Target="../media/image2.png"/><Relationship Id="rId5" Type="http://schemas.openxmlformats.org/officeDocument/2006/relationships/hyperlink" Target="#Grouping!A1"/><Relationship Id="rId15" Type="http://schemas.openxmlformats.org/officeDocument/2006/relationships/hyperlink" Target="http://www.myexcelonline.com/blog" TargetMode="External"/><Relationship Id="rId10" Type="http://schemas.openxmlformats.org/officeDocument/2006/relationships/image" Target="../media/image1.png"/><Relationship Id="rId4" Type="http://schemas.openxmlformats.org/officeDocument/2006/relationships/hyperlink" Target="#'Show Values As'!A1"/><Relationship Id="rId9" Type="http://schemas.openxmlformats.org/officeDocument/2006/relationships/hyperlink" Target="https://myexcelonline.com/" TargetMode="External"/><Relationship Id="rId14" Type="http://schemas.openxmlformats.org/officeDocument/2006/relationships/image" Target="../media/image3.jpg"/></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54769</xdr:colOff>
      <xdr:row>1</xdr:row>
      <xdr:rowOff>66345</xdr:rowOff>
    </xdr:from>
    <xdr:to>
      <xdr:col>2</xdr:col>
      <xdr:colOff>178594</xdr:colOff>
      <xdr:row>3</xdr:row>
      <xdr:rowOff>94919</xdr:rowOff>
    </xdr:to>
    <xdr:sp macro="" textlink="">
      <xdr:nvSpPr>
        <xdr:cNvPr id="4" name="Rounded Rectangle 3">
          <a:hlinkClick xmlns:r="http://schemas.openxmlformats.org/officeDocument/2006/relationships" r:id="rId1"/>
        </xdr:cNvPr>
        <xdr:cNvSpPr/>
      </xdr:nvSpPr>
      <xdr:spPr>
        <a:xfrm>
          <a:off x="54769" y="268751"/>
          <a:ext cx="1504950" cy="433387"/>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2000">
              <a:solidFill>
                <a:srgbClr val="FFFF00"/>
              </a:solidFill>
              <a:effectLst>
                <a:outerShdw blurRad="50800" dist="38100" dir="2700000" algn="tl" rotWithShape="0">
                  <a:prstClr val="black">
                    <a:alpha val="40000"/>
                  </a:prstClr>
                </a:outerShdw>
              </a:effectLst>
            </a:rPr>
            <a:t>Create</a:t>
          </a:r>
        </a:p>
      </xdr:txBody>
    </xdr:sp>
    <xdr:clientData/>
  </xdr:twoCellAnchor>
  <xdr:twoCellAnchor>
    <xdr:from>
      <xdr:col>0</xdr:col>
      <xdr:colOff>54769</xdr:colOff>
      <xdr:row>3</xdr:row>
      <xdr:rowOff>171119</xdr:rowOff>
    </xdr:from>
    <xdr:to>
      <xdr:col>2</xdr:col>
      <xdr:colOff>178594</xdr:colOff>
      <xdr:row>6</xdr:row>
      <xdr:rowOff>75869</xdr:rowOff>
    </xdr:to>
    <xdr:sp macro="" textlink="">
      <xdr:nvSpPr>
        <xdr:cNvPr id="5" name="Rounded Rectangle 4">
          <a:hlinkClick xmlns:r="http://schemas.openxmlformats.org/officeDocument/2006/relationships" r:id="rId2"/>
        </xdr:cNvPr>
        <xdr:cNvSpPr/>
      </xdr:nvSpPr>
      <xdr:spPr>
        <a:xfrm>
          <a:off x="54769" y="778338"/>
          <a:ext cx="1504950" cy="511969"/>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2000">
              <a:solidFill>
                <a:srgbClr val="FFFF00"/>
              </a:solidFill>
              <a:effectLst>
                <a:outerShdw blurRad="50800" dist="38100" dir="2700000" algn="tl" rotWithShape="0">
                  <a:prstClr val="black">
                    <a:alpha val="40000"/>
                  </a:prstClr>
                </a:outerShdw>
              </a:effectLst>
            </a:rPr>
            <a:t>Format</a:t>
          </a:r>
        </a:p>
      </xdr:txBody>
    </xdr:sp>
    <xdr:clientData/>
  </xdr:twoCellAnchor>
  <xdr:twoCellAnchor>
    <xdr:from>
      <xdr:col>0</xdr:col>
      <xdr:colOff>54769</xdr:colOff>
      <xdr:row>6</xdr:row>
      <xdr:rowOff>161594</xdr:rowOff>
    </xdr:from>
    <xdr:to>
      <xdr:col>2</xdr:col>
      <xdr:colOff>178594</xdr:colOff>
      <xdr:row>10</xdr:row>
      <xdr:rowOff>42532</xdr:rowOff>
    </xdr:to>
    <xdr:sp macro="" textlink="">
      <xdr:nvSpPr>
        <xdr:cNvPr id="6" name="Rounded Rectangle 5">
          <a:hlinkClick xmlns:r="http://schemas.openxmlformats.org/officeDocument/2006/relationships" r:id="rId3"/>
        </xdr:cNvPr>
        <xdr:cNvSpPr/>
      </xdr:nvSpPr>
      <xdr:spPr>
        <a:xfrm>
          <a:off x="54769" y="1376032"/>
          <a:ext cx="1504950" cy="511969"/>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2000">
              <a:solidFill>
                <a:srgbClr val="FFFF00"/>
              </a:solidFill>
              <a:effectLst>
                <a:outerShdw blurRad="50800" dist="38100" dir="2700000" algn="tl" rotWithShape="0">
                  <a:prstClr val="black">
                    <a:alpha val="40000"/>
                  </a:prstClr>
                </a:outerShdw>
              </a:effectLst>
            </a:rPr>
            <a:t>Values By</a:t>
          </a:r>
        </a:p>
      </xdr:txBody>
    </xdr:sp>
    <xdr:clientData/>
  </xdr:twoCellAnchor>
  <xdr:twoCellAnchor>
    <xdr:from>
      <xdr:col>0</xdr:col>
      <xdr:colOff>54769</xdr:colOff>
      <xdr:row>10</xdr:row>
      <xdr:rowOff>90157</xdr:rowOff>
    </xdr:from>
    <xdr:to>
      <xdr:col>2</xdr:col>
      <xdr:colOff>178594</xdr:colOff>
      <xdr:row>13</xdr:row>
      <xdr:rowOff>99682</xdr:rowOff>
    </xdr:to>
    <xdr:sp macro="" textlink="">
      <xdr:nvSpPr>
        <xdr:cNvPr id="7" name="Rounded Rectangle 6">
          <a:hlinkClick xmlns:r="http://schemas.openxmlformats.org/officeDocument/2006/relationships" r:id="rId4"/>
        </xdr:cNvPr>
        <xdr:cNvSpPr/>
      </xdr:nvSpPr>
      <xdr:spPr>
        <a:xfrm>
          <a:off x="54769" y="1935626"/>
          <a:ext cx="1504950" cy="616744"/>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400">
              <a:solidFill>
                <a:srgbClr val="FFFF00"/>
              </a:solidFill>
              <a:effectLst>
                <a:outerShdw blurRad="50800" dist="38100" dir="2700000" algn="tl" rotWithShape="0">
                  <a:prstClr val="black">
                    <a:alpha val="40000"/>
                  </a:prstClr>
                </a:outerShdw>
              </a:effectLst>
            </a:rPr>
            <a:t>Values As Calculation</a:t>
          </a:r>
        </a:p>
      </xdr:txBody>
    </xdr:sp>
    <xdr:clientData/>
  </xdr:twoCellAnchor>
  <xdr:twoCellAnchor>
    <xdr:from>
      <xdr:col>0</xdr:col>
      <xdr:colOff>54769</xdr:colOff>
      <xdr:row>13</xdr:row>
      <xdr:rowOff>175882</xdr:rowOff>
    </xdr:from>
    <xdr:to>
      <xdr:col>2</xdr:col>
      <xdr:colOff>178594</xdr:colOff>
      <xdr:row>16</xdr:row>
      <xdr:rowOff>80632</xdr:rowOff>
    </xdr:to>
    <xdr:sp macro="" textlink="">
      <xdr:nvSpPr>
        <xdr:cNvPr id="8" name="Rounded Rectangle 7">
          <a:hlinkClick xmlns:r="http://schemas.openxmlformats.org/officeDocument/2006/relationships" r:id="rId5"/>
        </xdr:cNvPr>
        <xdr:cNvSpPr/>
      </xdr:nvSpPr>
      <xdr:spPr>
        <a:xfrm>
          <a:off x="54769" y="2628570"/>
          <a:ext cx="1504950" cy="511968"/>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2000">
              <a:solidFill>
                <a:srgbClr val="FFFF00"/>
              </a:solidFill>
              <a:effectLst>
                <a:outerShdw blurRad="50800" dist="38100" dir="2700000" algn="tl" rotWithShape="0">
                  <a:prstClr val="black">
                    <a:alpha val="40000"/>
                  </a:prstClr>
                </a:outerShdw>
              </a:effectLst>
            </a:rPr>
            <a:t>Grouping</a:t>
          </a:r>
        </a:p>
      </xdr:txBody>
    </xdr:sp>
    <xdr:clientData/>
  </xdr:twoCellAnchor>
  <xdr:twoCellAnchor>
    <xdr:from>
      <xdr:col>0</xdr:col>
      <xdr:colOff>54769</xdr:colOff>
      <xdr:row>16</xdr:row>
      <xdr:rowOff>185407</xdr:rowOff>
    </xdr:from>
    <xdr:to>
      <xdr:col>2</xdr:col>
      <xdr:colOff>178594</xdr:colOff>
      <xdr:row>19</xdr:row>
      <xdr:rowOff>90157</xdr:rowOff>
    </xdr:to>
    <xdr:sp macro="" textlink="">
      <xdr:nvSpPr>
        <xdr:cNvPr id="9" name="Rounded Rectangle 8">
          <a:hlinkClick xmlns:r="http://schemas.openxmlformats.org/officeDocument/2006/relationships" r:id="rId6"/>
        </xdr:cNvPr>
        <xdr:cNvSpPr/>
      </xdr:nvSpPr>
      <xdr:spPr>
        <a:xfrm>
          <a:off x="54769" y="3245313"/>
          <a:ext cx="1504950" cy="511969"/>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1400">
              <a:solidFill>
                <a:srgbClr val="FFFF00"/>
              </a:solidFill>
              <a:effectLst>
                <a:outerShdw blurRad="50800" dist="38100" dir="2700000" algn="tl" rotWithShape="0">
                  <a:prstClr val="black">
                    <a:alpha val="40000"/>
                  </a:prstClr>
                </a:outerShdw>
              </a:effectLst>
            </a:rPr>
            <a:t>Slicers &amp; Charts</a:t>
          </a:r>
        </a:p>
      </xdr:txBody>
    </xdr:sp>
    <xdr:clientData/>
  </xdr:twoCellAnchor>
  <xdr:twoCellAnchor>
    <xdr:from>
      <xdr:col>0</xdr:col>
      <xdr:colOff>54769</xdr:colOff>
      <xdr:row>19</xdr:row>
      <xdr:rowOff>166357</xdr:rowOff>
    </xdr:from>
    <xdr:to>
      <xdr:col>2</xdr:col>
      <xdr:colOff>178594</xdr:colOff>
      <xdr:row>22</xdr:row>
      <xdr:rowOff>71107</xdr:rowOff>
    </xdr:to>
    <xdr:sp macro="" textlink="">
      <xdr:nvSpPr>
        <xdr:cNvPr id="10" name="Rounded Rectangle 9">
          <a:hlinkClick xmlns:r="http://schemas.openxmlformats.org/officeDocument/2006/relationships" r:id="rId7"/>
        </xdr:cNvPr>
        <xdr:cNvSpPr/>
      </xdr:nvSpPr>
      <xdr:spPr>
        <a:xfrm>
          <a:off x="54769" y="3833482"/>
          <a:ext cx="1504950" cy="511969"/>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2000">
              <a:solidFill>
                <a:srgbClr val="FFFF00"/>
              </a:solidFill>
              <a:effectLst>
                <a:outerShdw blurRad="50800" dist="38100" dir="2700000" algn="tl" rotWithShape="0">
                  <a:prstClr val="black">
                    <a:alpha val="40000"/>
                  </a:prstClr>
                </a:outerShdw>
              </a:effectLst>
            </a:rPr>
            <a:t>Dashboard</a:t>
          </a:r>
        </a:p>
      </xdr:txBody>
    </xdr:sp>
    <xdr:clientData/>
  </xdr:twoCellAnchor>
  <xdr:twoCellAnchor>
    <xdr:from>
      <xdr:col>0</xdr:col>
      <xdr:colOff>54769</xdr:colOff>
      <xdr:row>22</xdr:row>
      <xdr:rowOff>137782</xdr:rowOff>
    </xdr:from>
    <xdr:to>
      <xdr:col>2</xdr:col>
      <xdr:colOff>178594</xdr:colOff>
      <xdr:row>24</xdr:row>
      <xdr:rowOff>194932</xdr:rowOff>
    </xdr:to>
    <xdr:sp macro="" textlink="">
      <xdr:nvSpPr>
        <xdr:cNvPr id="11" name="Rounded Rectangle 10">
          <a:hlinkClick xmlns:r="http://schemas.openxmlformats.org/officeDocument/2006/relationships" r:id="rId8"/>
        </xdr:cNvPr>
        <xdr:cNvSpPr/>
      </xdr:nvSpPr>
      <xdr:spPr>
        <a:xfrm>
          <a:off x="54769" y="4412126"/>
          <a:ext cx="1504950" cy="461962"/>
        </a:xfrm>
        <a:prstGeom prst="round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AU" sz="2000">
              <a:solidFill>
                <a:srgbClr val="FFFF00"/>
              </a:solidFill>
              <a:effectLst>
                <a:outerShdw blurRad="50800" dist="38100" dir="2700000" algn="tl" rotWithShape="0">
                  <a:prstClr val="black">
                    <a:alpha val="40000"/>
                  </a:prstClr>
                </a:outerShdw>
              </a:effectLst>
            </a:rPr>
            <a:t>TIPS</a:t>
          </a:r>
        </a:p>
      </xdr:txBody>
    </xdr:sp>
    <xdr:clientData/>
  </xdr:twoCellAnchor>
  <xdr:twoCellAnchor editAs="oneCell">
    <xdr:from>
      <xdr:col>6</xdr:col>
      <xdr:colOff>16670</xdr:colOff>
      <xdr:row>0</xdr:row>
      <xdr:rowOff>0</xdr:rowOff>
    </xdr:from>
    <xdr:to>
      <xdr:col>12</xdr:col>
      <xdr:colOff>23812</xdr:colOff>
      <xdr:row>4</xdr:row>
      <xdr:rowOff>49104</xdr:rowOff>
    </xdr:to>
    <xdr:pic>
      <xdr:nvPicPr>
        <xdr:cNvPr id="16" name="Picture 15">
          <a:hlinkClick xmlns:r="http://schemas.openxmlformats.org/officeDocument/2006/relationships" r:id="rId9"/>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160045" y="0"/>
          <a:ext cx="4150517" cy="858729"/>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4</xdr:col>
      <xdr:colOff>559597</xdr:colOff>
      <xdr:row>4</xdr:row>
      <xdr:rowOff>163710</xdr:rowOff>
    </xdr:from>
    <xdr:to>
      <xdr:col>13</xdr:col>
      <xdr:colOff>511970</xdr:colOff>
      <xdr:row>22</xdr:row>
      <xdr:rowOff>183027</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3321847" y="973335"/>
          <a:ext cx="6167436" cy="3484036"/>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xdr:from>
      <xdr:col>14</xdr:col>
      <xdr:colOff>317500</xdr:colOff>
      <xdr:row>0</xdr:row>
      <xdr:rowOff>63500</xdr:rowOff>
    </xdr:from>
    <xdr:to>
      <xdr:col>18</xdr:col>
      <xdr:colOff>326232</xdr:colOff>
      <xdr:row>5</xdr:row>
      <xdr:rowOff>52718</xdr:rowOff>
    </xdr:to>
    <xdr:sp macro="" textlink="">
      <xdr:nvSpPr>
        <xdr:cNvPr id="12" name="Rounded Rectangle 11">
          <a:hlinkClick xmlns:r="http://schemas.openxmlformats.org/officeDocument/2006/relationships" r:id="rId12"/>
        </xdr:cNvPr>
        <xdr:cNvSpPr/>
      </xdr:nvSpPr>
      <xdr:spPr>
        <a:xfrm>
          <a:off x="9874250" y="63500"/>
          <a:ext cx="2739232" cy="981406"/>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600">
              <a:solidFill>
                <a:srgbClr val="FFFF00"/>
              </a:solidFill>
              <a:effectLst>
                <a:outerShdw blurRad="50800" dist="38100" dir="2700000" algn="tl" rotWithShape="0">
                  <a:prstClr val="black">
                    <a:alpha val="40000"/>
                  </a:prstClr>
                </a:outerShdw>
              </a:effectLst>
            </a:rPr>
            <a:t>CLICK TO VIEW</a:t>
          </a:r>
          <a:r>
            <a:rPr lang="en-AU" sz="1600" baseline="0">
              <a:solidFill>
                <a:srgbClr val="FFFF00"/>
              </a:solidFill>
              <a:effectLst>
                <a:outerShdw blurRad="50800" dist="38100" dir="2700000" algn="tl" rotWithShape="0">
                  <a:prstClr val="black">
                    <a:alpha val="40000"/>
                  </a:prstClr>
                </a:outerShdw>
              </a:effectLst>
            </a:rPr>
            <a:t> THE</a:t>
          </a:r>
        </a:p>
        <a:p>
          <a:pPr algn="ctr"/>
          <a:r>
            <a:rPr lang="en-AU" sz="1800" b="1">
              <a:solidFill>
                <a:srgbClr val="FFFF00"/>
              </a:solidFill>
              <a:effectLst>
                <a:outerShdw blurRad="50800" dist="38100" dir="2700000" algn="tl" rotWithShape="0">
                  <a:prstClr val="black">
                    <a:alpha val="40000"/>
                  </a:prstClr>
                </a:outerShdw>
              </a:effectLst>
            </a:rPr>
            <a:t>XTREME</a:t>
          </a:r>
          <a:r>
            <a:rPr lang="en-AU" sz="1800" b="1" baseline="0">
              <a:solidFill>
                <a:srgbClr val="FFFF00"/>
              </a:solidFill>
              <a:effectLst>
                <a:outerShdw blurRad="50800" dist="38100" dir="2700000" algn="tl" rotWithShape="0">
                  <a:prstClr val="black">
                    <a:alpha val="40000"/>
                  </a:prstClr>
                </a:outerShdw>
              </a:effectLst>
            </a:rPr>
            <a:t> PIVOT TABLE </a:t>
          </a:r>
          <a:r>
            <a:rPr lang="en-AU" sz="1600" baseline="0">
              <a:solidFill>
                <a:srgbClr val="FFFF00"/>
              </a:solidFill>
              <a:effectLst>
                <a:outerShdw blurRad="50800" dist="38100" dir="2700000" algn="tl" rotWithShape="0">
                  <a:prstClr val="black">
                    <a:alpha val="40000"/>
                  </a:prstClr>
                </a:outerShdw>
              </a:effectLst>
            </a:rPr>
            <a:t>COURSE</a:t>
          </a:r>
          <a:endParaRPr lang="en-AU" sz="1600">
            <a:solidFill>
              <a:srgbClr val="FFFF00"/>
            </a:solidFill>
            <a:effectLst>
              <a:outerShdw blurRad="50800" dist="38100" dir="2700000" algn="tl" rotWithShape="0">
                <a:prstClr val="black">
                  <a:alpha val="40000"/>
                </a:prstClr>
              </a:outerShdw>
            </a:effectLst>
          </a:endParaRPr>
        </a:p>
      </xdr:txBody>
    </xdr:sp>
    <xdr:clientData/>
  </xdr:twoCellAnchor>
  <xdr:twoCellAnchor editAs="oneCell">
    <xdr:from>
      <xdr:col>15</xdr:col>
      <xdr:colOff>285750</xdr:colOff>
      <xdr:row>10</xdr:row>
      <xdr:rowOff>87312</xdr:rowOff>
    </xdr:from>
    <xdr:to>
      <xdr:col>18</xdr:col>
      <xdr:colOff>500063</xdr:colOff>
      <xdr:row>21</xdr:row>
      <xdr:rowOff>166688</xdr:rowOff>
    </xdr:to>
    <xdr:pic>
      <xdr:nvPicPr>
        <xdr:cNvPr id="14" name="Picture 13">
          <a:hlinkClick xmlns:r="http://schemas.openxmlformats.org/officeDocument/2006/relationships" r:id="rId13"/>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525125" y="1905000"/>
          <a:ext cx="2262188" cy="2262188"/>
        </a:xfrm>
        <a:prstGeom prst="rect">
          <a:avLst/>
        </a:prstGeom>
      </xdr:spPr>
    </xdr:pic>
    <xdr:clientData/>
  </xdr:twoCellAnchor>
  <xdr:twoCellAnchor>
    <xdr:from>
      <xdr:col>15</xdr:col>
      <xdr:colOff>190500</xdr:colOff>
      <xdr:row>24</xdr:row>
      <xdr:rowOff>95250</xdr:rowOff>
    </xdr:from>
    <xdr:to>
      <xdr:col>18</xdr:col>
      <xdr:colOff>524669</xdr:colOff>
      <xdr:row>26</xdr:row>
      <xdr:rowOff>52717</xdr:rowOff>
    </xdr:to>
    <xdr:sp macro="" textlink="">
      <xdr:nvSpPr>
        <xdr:cNvPr id="15" name="Rounded Rectangle 14">
          <a:hlinkClick xmlns:r="http://schemas.openxmlformats.org/officeDocument/2006/relationships" r:id="rId15"/>
        </xdr:cNvPr>
        <xdr:cNvSpPr/>
      </xdr:nvSpPr>
      <xdr:spPr>
        <a:xfrm>
          <a:off x="10429875" y="4691063"/>
          <a:ext cx="2382044" cy="354342"/>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100" baseline="0">
              <a:solidFill>
                <a:srgbClr val="FFFF00"/>
              </a:solidFill>
              <a:effectLst>
                <a:outerShdw blurRad="50800" dist="38100" dir="2700000" algn="tl" rotWithShape="0">
                  <a:prstClr val="black">
                    <a:alpha val="40000"/>
                  </a:prstClr>
                </a:outerShdw>
              </a:effectLst>
            </a:rPr>
            <a:t>SUBSCRIBE TO MY WEEKLY BLOG &gt;&gt;</a:t>
          </a:r>
          <a:endParaRPr lang="en-AU" sz="1100">
            <a:solidFill>
              <a:srgbClr val="FFFF00"/>
            </a:solidFill>
            <a:effectLst>
              <a:outerShdw blurRad="50800" dist="38100" dir="2700000" algn="tl" rotWithShape="0">
                <a:prstClr val="black">
                  <a:alpha val="40000"/>
                </a:prstClr>
              </a:outerShdw>
            </a:effectLst>
          </a:endParaRPr>
        </a:p>
      </xdr:txBody>
    </xdr:sp>
    <xdr:clientData/>
  </xdr:twoCellAnchor>
  <xdr:twoCellAnchor>
    <xdr:from>
      <xdr:col>15</xdr:col>
      <xdr:colOff>190500</xdr:colOff>
      <xdr:row>26</xdr:row>
      <xdr:rowOff>127000</xdr:rowOff>
    </xdr:from>
    <xdr:to>
      <xdr:col>18</xdr:col>
      <xdr:colOff>524669</xdr:colOff>
      <xdr:row>28</xdr:row>
      <xdr:rowOff>84467</xdr:rowOff>
    </xdr:to>
    <xdr:sp macro="" textlink="">
      <xdr:nvSpPr>
        <xdr:cNvPr id="17" name="Rounded Rectangle 16">
          <a:hlinkClick xmlns:r="http://schemas.openxmlformats.org/officeDocument/2006/relationships" r:id="rId16"/>
        </xdr:cNvPr>
        <xdr:cNvSpPr/>
      </xdr:nvSpPr>
      <xdr:spPr>
        <a:xfrm>
          <a:off x="10429875" y="5119688"/>
          <a:ext cx="2382044" cy="354342"/>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100">
              <a:solidFill>
                <a:srgbClr val="FFFF00"/>
              </a:solidFill>
              <a:effectLst>
                <a:outerShdw blurRad="50800" dist="38100" dir="2700000" algn="tl" rotWithShape="0">
                  <a:prstClr val="black">
                    <a:alpha val="40000"/>
                  </a:prstClr>
                </a:outerShdw>
              </a:effectLst>
            </a:rPr>
            <a:t>LISTEN TO MY PODCAST &gt;&gt;</a:t>
          </a:r>
        </a:p>
      </xdr:txBody>
    </xdr:sp>
    <xdr:clientData/>
  </xdr:twoCellAnchor>
  <xdr:twoCellAnchor>
    <xdr:from>
      <xdr:col>15</xdr:col>
      <xdr:colOff>190500</xdr:colOff>
      <xdr:row>28</xdr:row>
      <xdr:rowOff>150813</xdr:rowOff>
    </xdr:from>
    <xdr:to>
      <xdr:col>18</xdr:col>
      <xdr:colOff>524669</xdr:colOff>
      <xdr:row>31</xdr:row>
      <xdr:rowOff>13030</xdr:rowOff>
    </xdr:to>
    <xdr:sp macro="" textlink="">
      <xdr:nvSpPr>
        <xdr:cNvPr id="18" name="Rounded Rectangle 17">
          <a:hlinkClick xmlns:r="http://schemas.openxmlformats.org/officeDocument/2006/relationships" r:id="rId12"/>
        </xdr:cNvPr>
        <xdr:cNvSpPr/>
      </xdr:nvSpPr>
      <xdr:spPr>
        <a:xfrm>
          <a:off x="10429875" y="5540376"/>
          <a:ext cx="2382044" cy="354342"/>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100">
              <a:solidFill>
                <a:srgbClr val="FFFF00"/>
              </a:solidFill>
              <a:effectLst>
                <a:outerShdw blurRad="50800" dist="38100" dir="2700000" algn="tl" rotWithShape="0">
                  <a:prstClr val="black">
                    <a:alpha val="40000"/>
                  </a:prstClr>
                </a:outerShdw>
              </a:effectLst>
            </a:rPr>
            <a:t>VIEW</a:t>
          </a:r>
          <a:r>
            <a:rPr lang="en-AU" sz="1100" baseline="0">
              <a:solidFill>
                <a:srgbClr val="FFFF00"/>
              </a:solidFill>
              <a:effectLst>
                <a:outerShdw blurRad="50800" dist="38100" dir="2700000" algn="tl" rotWithShape="0">
                  <a:prstClr val="black">
                    <a:alpha val="40000"/>
                  </a:prstClr>
                </a:outerShdw>
              </a:effectLst>
            </a:rPr>
            <a:t> MY EXCEL COURSES </a:t>
          </a:r>
          <a:r>
            <a:rPr lang="en-AU" sz="1100">
              <a:solidFill>
                <a:srgbClr val="FFFF00"/>
              </a:solidFill>
              <a:effectLst>
                <a:outerShdw blurRad="50800" dist="38100" dir="2700000" algn="tl" rotWithShape="0">
                  <a:prstClr val="black">
                    <a:alpha val="40000"/>
                  </a:prstClr>
                </a:outerShdw>
              </a:effectLst>
            </a:rPr>
            <a:t>&gt;&gt;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1349375</xdr:colOff>
      <xdr:row>0</xdr:row>
      <xdr:rowOff>158749</xdr:rowOff>
    </xdr:from>
    <xdr:to>
      <xdr:col>13</xdr:col>
      <xdr:colOff>365125</xdr:colOff>
      <xdr:row>22</xdr:row>
      <xdr:rowOff>15874</xdr:rowOff>
    </xdr:to>
    <xdr:sp macro="" textlink="">
      <xdr:nvSpPr>
        <xdr:cNvPr id="2" name="Rounded Rectangle 1"/>
        <xdr:cNvSpPr/>
      </xdr:nvSpPr>
      <xdr:spPr>
        <a:xfrm>
          <a:off x="20050125" y="158749"/>
          <a:ext cx="4302125" cy="59531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AU" sz="2800" b="1" u="sng">
              <a:solidFill>
                <a:srgbClr val="002060"/>
              </a:solidFill>
            </a:rPr>
            <a:t>#1 TABULAR FORMAT</a:t>
          </a:r>
        </a:p>
        <a:p>
          <a:pPr algn="ctr"/>
          <a:r>
            <a:rPr lang="en-AU" sz="2800" b="0">
              <a:solidFill>
                <a:srgbClr val="002060"/>
              </a:solidFill>
            </a:rPr>
            <a:t>Column headings with data in each row</a:t>
          </a:r>
        </a:p>
        <a:p>
          <a:pPr algn="ctr"/>
          <a:endParaRPr lang="en-AU" sz="2800" b="1">
            <a:solidFill>
              <a:srgbClr val="002060"/>
            </a:solidFill>
          </a:endParaRPr>
        </a:p>
        <a:p>
          <a:pPr algn="ctr"/>
          <a:r>
            <a:rPr lang="en-AU" sz="2800" b="1" u="sng">
              <a:solidFill>
                <a:srgbClr val="002060"/>
              </a:solidFill>
            </a:rPr>
            <a:t>#2 NO GAPS IN THE DATA</a:t>
          </a:r>
        </a:p>
        <a:p>
          <a:pPr algn="ctr"/>
          <a:endParaRPr lang="en-AU" sz="2800" b="1">
            <a:solidFill>
              <a:srgbClr val="002060"/>
            </a:solidFill>
          </a:endParaRPr>
        </a:p>
        <a:p>
          <a:pPr algn="ctr"/>
          <a:r>
            <a:rPr lang="en-AU" sz="2800" b="1" u="sng">
              <a:solidFill>
                <a:srgbClr val="002060"/>
              </a:solidFill>
            </a:rPr>
            <a:t>#3 ALWAYS USE EXCEL TABLES (Ctrl+T)</a:t>
          </a:r>
        </a:p>
        <a:p>
          <a:pPr algn="ctr"/>
          <a:r>
            <a:rPr lang="en-AU" sz="2800" b="0">
              <a:solidFill>
                <a:srgbClr val="002060"/>
              </a:solidFill>
            </a:rPr>
            <a:t>To create an Excel table  highlight all your data &amp; press Ctrl+T</a:t>
          </a:r>
        </a:p>
        <a:p>
          <a:pPr algn="ctr"/>
          <a:endParaRPr lang="en-AU" sz="2800" b="0">
            <a:solidFill>
              <a:srgbClr val="002060"/>
            </a:solidFill>
          </a:endParaRPr>
        </a:p>
        <a:p>
          <a:pPr algn="ctr"/>
          <a:r>
            <a:rPr lang="en-AU" sz="2800" b="0">
              <a:solidFill>
                <a:srgbClr val="002060"/>
              </a:solidFill>
            </a:rPr>
            <a:t>This saves you amending</a:t>
          </a:r>
          <a:r>
            <a:rPr lang="en-AU" sz="2800" b="0" baseline="0">
              <a:solidFill>
                <a:srgbClr val="002060"/>
              </a:solidFill>
            </a:rPr>
            <a:t> your data source in the Pivot Table when new information gets added to your data</a:t>
          </a:r>
          <a:endParaRPr lang="en-AU" sz="2800" b="0">
            <a:solidFill>
              <a:srgbClr val="002060"/>
            </a:solidFill>
          </a:endParaRPr>
        </a:p>
        <a:p>
          <a:pPr algn="ctr"/>
          <a:endParaRPr lang="en-AU" sz="2000"/>
        </a:p>
        <a:p>
          <a:pPr algn="ctr"/>
          <a:endParaRPr lang="en-AU" sz="2000"/>
        </a:p>
        <a:p>
          <a:pPr algn="ctr"/>
          <a:endParaRPr lang="en-AU"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571500</xdr:colOff>
      <xdr:row>0</xdr:row>
      <xdr:rowOff>30956</xdr:rowOff>
    </xdr:from>
    <xdr:to>
      <xdr:col>24</xdr:col>
      <xdr:colOff>581024</xdr:colOff>
      <xdr:row>3</xdr:row>
      <xdr:rowOff>164306</xdr:rowOff>
    </xdr:to>
    <xdr:sp macro="" textlink="">
      <xdr:nvSpPr>
        <xdr:cNvPr id="4" name="Rounded Rectangle 3">
          <a:hlinkClick xmlns:r="http://schemas.openxmlformats.org/officeDocument/2006/relationships" r:id="rId1"/>
        </xdr:cNvPr>
        <xdr:cNvSpPr/>
      </xdr:nvSpPr>
      <xdr:spPr>
        <a:xfrm>
          <a:off x="14811375" y="30956"/>
          <a:ext cx="3462337" cy="859631"/>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800">
              <a:solidFill>
                <a:srgbClr val="FFC000"/>
              </a:solidFill>
              <a:effectLst>
                <a:outerShdw blurRad="50800" dist="38100" dir="2700000" algn="tl" rotWithShape="0">
                  <a:prstClr val="black">
                    <a:alpha val="40000"/>
                  </a:prstClr>
                </a:outerShdw>
              </a:effectLst>
            </a:rPr>
            <a:t>&lt;&lt;&lt; GO</a:t>
          </a:r>
          <a:r>
            <a:rPr lang="en-AU" sz="1800" baseline="0">
              <a:solidFill>
                <a:srgbClr val="FFC000"/>
              </a:solidFill>
              <a:effectLst>
                <a:outerShdw blurRad="50800" dist="38100" dir="2700000" algn="tl" rotWithShape="0">
                  <a:prstClr val="black">
                    <a:alpha val="40000"/>
                  </a:prstClr>
                </a:outerShdw>
              </a:effectLst>
            </a:rPr>
            <a:t> BACK TO CONTENTS</a:t>
          </a:r>
          <a:endParaRPr lang="en-AU" sz="1800">
            <a:solidFill>
              <a:srgbClr val="FFC000"/>
            </a:solidFill>
            <a:effectLst>
              <a:outerShdw blurRad="50800" dist="38100" dir="2700000" algn="tl" rotWithShape="0">
                <a:prstClr val="black">
                  <a:alpha val="40000"/>
                </a:prstClr>
              </a:outerShdw>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631826</xdr:colOff>
      <xdr:row>0</xdr:row>
      <xdr:rowOff>76994</xdr:rowOff>
    </xdr:from>
    <xdr:to>
      <xdr:col>25</xdr:col>
      <xdr:colOff>630767</xdr:colOff>
      <xdr:row>2</xdr:row>
      <xdr:rowOff>141552</xdr:rowOff>
    </xdr:to>
    <xdr:sp macro="" textlink="">
      <xdr:nvSpPr>
        <xdr:cNvPr id="2" name="Rounded Rectangle 1">
          <a:hlinkClick xmlns:r="http://schemas.openxmlformats.org/officeDocument/2006/relationships" r:id="rId1"/>
        </xdr:cNvPr>
        <xdr:cNvSpPr/>
      </xdr:nvSpPr>
      <xdr:spPr>
        <a:xfrm>
          <a:off x="16490951" y="76994"/>
          <a:ext cx="3451754" cy="755121"/>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800">
              <a:solidFill>
                <a:srgbClr val="FFC000"/>
              </a:solidFill>
              <a:effectLst>
                <a:outerShdw blurRad="50800" dist="38100" dir="2700000" algn="tl" rotWithShape="0">
                  <a:prstClr val="black">
                    <a:alpha val="40000"/>
                  </a:prstClr>
                </a:outerShdw>
              </a:effectLst>
            </a:rPr>
            <a:t>&lt;&lt;&lt; GO</a:t>
          </a:r>
          <a:r>
            <a:rPr lang="en-AU" sz="1800" baseline="0">
              <a:solidFill>
                <a:srgbClr val="FFC000"/>
              </a:solidFill>
              <a:effectLst>
                <a:outerShdw blurRad="50800" dist="38100" dir="2700000" algn="tl" rotWithShape="0">
                  <a:prstClr val="black">
                    <a:alpha val="40000"/>
                  </a:prstClr>
                </a:outerShdw>
              </a:effectLst>
            </a:rPr>
            <a:t> BACK TO CONTENTS</a:t>
          </a:r>
          <a:endParaRPr lang="en-AU" sz="1800">
            <a:solidFill>
              <a:srgbClr val="FFC000"/>
            </a:solidFill>
            <a:effectLst>
              <a:outerShdw blurRad="50800" dist="38100" dir="2700000" algn="tl" rotWithShape="0">
                <a:prstClr val="black">
                  <a:alpha val="40000"/>
                </a:prstClr>
              </a:outerShdw>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226484</xdr:colOff>
      <xdr:row>0</xdr:row>
      <xdr:rowOff>119328</xdr:rowOff>
    </xdr:from>
    <xdr:to>
      <xdr:col>24</xdr:col>
      <xdr:colOff>225427</xdr:colOff>
      <xdr:row>3</xdr:row>
      <xdr:rowOff>183886</xdr:rowOff>
    </xdr:to>
    <xdr:sp macro="" textlink="">
      <xdr:nvSpPr>
        <xdr:cNvPr id="2" name="Rounded Rectangle 1">
          <a:hlinkClick xmlns:r="http://schemas.openxmlformats.org/officeDocument/2006/relationships" r:id="rId1"/>
        </xdr:cNvPr>
        <xdr:cNvSpPr/>
      </xdr:nvSpPr>
      <xdr:spPr>
        <a:xfrm>
          <a:off x="15871297" y="119328"/>
          <a:ext cx="3451755" cy="886089"/>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800">
              <a:solidFill>
                <a:srgbClr val="FFC000"/>
              </a:solidFill>
              <a:effectLst>
                <a:outerShdw blurRad="50800" dist="38100" dir="2700000" algn="tl" rotWithShape="0">
                  <a:prstClr val="black">
                    <a:alpha val="40000"/>
                  </a:prstClr>
                </a:outerShdw>
              </a:effectLst>
            </a:rPr>
            <a:t>&lt;&lt;&lt; GO</a:t>
          </a:r>
          <a:r>
            <a:rPr lang="en-AU" sz="1800" baseline="0">
              <a:solidFill>
                <a:srgbClr val="FFC000"/>
              </a:solidFill>
              <a:effectLst>
                <a:outerShdw blurRad="50800" dist="38100" dir="2700000" algn="tl" rotWithShape="0">
                  <a:prstClr val="black">
                    <a:alpha val="40000"/>
                  </a:prstClr>
                </a:outerShdw>
              </a:effectLst>
            </a:rPr>
            <a:t> BACK TO CONTENTS</a:t>
          </a:r>
          <a:endParaRPr lang="en-AU" sz="1800">
            <a:solidFill>
              <a:srgbClr val="FFC000"/>
            </a:solidFill>
            <a:effectLst>
              <a:outerShdw blurRad="50800" dist="38100" dir="2700000" algn="tl" rotWithShape="0">
                <a:prstClr val="black">
                  <a:alpha val="40000"/>
                </a:prstClr>
              </a:outerShdw>
            </a:effectLs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20</xdr:col>
      <xdr:colOff>48948</xdr:colOff>
      <xdr:row>0</xdr:row>
      <xdr:rowOff>54238</xdr:rowOff>
    </xdr:from>
    <xdr:to>
      <xdr:col>25</xdr:col>
      <xdr:colOff>47890</xdr:colOff>
      <xdr:row>4</xdr:row>
      <xdr:rowOff>44713</xdr:rowOff>
    </xdr:to>
    <xdr:sp macro="" textlink="">
      <xdr:nvSpPr>
        <xdr:cNvPr id="2" name="Rounded Rectangle 1">
          <a:hlinkClick xmlns:r="http://schemas.openxmlformats.org/officeDocument/2006/relationships" r:id="rId1"/>
        </xdr:cNvPr>
        <xdr:cNvSpPr/>
      </xdr:nvSpPr>
      <xdr:spPr>
        <a:xfrm>
          <a:off x="16991542" y="54238"/>
          <a:ext cx="3451754" cy="859631"/>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800">
              <a:solidFill>
                <a:srgbClr val="FFC000"/>
              </a:solidFill>
              <a:effectLst>
                <a:outerShdw blurRad="50800" dist="38100" dir="2700000" algn="tl" rotWithShape="0">
                  <a:prstClr val="black">
                    <a:alpha val="40000"/>
                  </a:prstClr>
                </a:outerShdw>
              </a:effectLst>
            </a:rPr>
            <a:t>&lt;&lt;&lt; GO</a:t>
          </a:r>
          <a:r>
            <a:rPr lang="en-AU" sz="1800" baseline="0">
              <a:solidFill>
                <a:srgbClr val="FFC000"/>
              </a:solidFill>
              <a:effectLst>
                <a:outerShdw blurRad="50800" dist="38100" dir="2700000" algn="tl" rotWithShape="0">
                  <a:prstClr val="black">
                    <a:alpha val="40000"/>
                  </a:prstClr>
                </a:outerShdw>
              </a:effectLst>
            </a:rPr>
            <a:t> BACK TO CONTENTS</a:t>
          </a:r>
          <a:endParaRPr lang="en-AU" sz="1800">
            <a:solidFill>
              <a:srgbClr val="FFC000"/>
            </a:solidFill>
            <a:effectLst>
              <a:outerShdw blurRad="50800" dist="38100" dir="2700000" algn="tl" rotWithShape="0">
                <a:prstClr val="black">
                  <a:alpha val="40000"/>
                </a:prstClr>
              </a:outerShdw>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614363</xdr:colOff>
      <xdr:row>0</xdr:row>
      <xdr:rowOff>147638</xdr:rowOff>
    </xdr:from>
    <xdr:to>
      <xdr:col>22</xdr:col>
      <xdr:colOff>356658</xdr:colOff>
      <xdr:row>2</xdr:row>
      <xdr:rowOff>157163</xdr:rowOff>
    </xdr:to>
    <xdr:sp macro="" textlink="">
      <xdr:nvSpPr>
        <xdr:cNvPr id="2" name="Rounded Rectangle 1">
          <a:hlinkClick xmlns:r="http://schemas.openxmlformats.org/officeDocument/2006/relationships" r:id="rId1"/>
        </xdr:cNvPr>
        <xdr:cNvSpPr/>
      </xdr:nvSpPr>
      <xdr:spPr>
        <a:xfrm>
          <a:off x="14818519" y="147638"/>
          <a:ext cx="3195108" cy="604838"/>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800">
              <a:solidFill>
                <a:srgbClr val="FFC000"/>
              </a:solidFill>
              <a:effectLst>
                <a:outerShdw blurRad="50800" dist="38100" dir="2700000" algn="tl" rotWithShape="0">
                  <a:prstClr val="black">
                    <a:alpha val="40000"/>
                  </a:prstClr>
                </a:outerShdw>
              </a:effectLst>
            </a:rPr>
            <a:t>&lt;&lt;&lt; GO</a:t>
          </a:r>
          <a:r>
            <a:rPr lang="en-AU" sz="1800" baseline="0">
              <a:solidFill>
                <a:srgbClr val="FFC000"/>
              </a:solidFill>
              <a:effectLst>
                <a:outerShdw blurRad="50800" dist="38100" dir="2700000" algn="tl" rotWithShape="0">
                  <a:prstClr val="black">
                    <a:alpha val="40000"/>
                  </a:prstClr>
                </a:outerShdw>
              </a:effectLst>
            </a:rPr>
            <a:t> BACK TO CONTENTS</a:t>
          </a:r>
          <a:endParaRPr lang="en-AU" sz="1800">
            <a:solidFill>
              <a:srgbClr val="FFC000"/>
            </a:solidFill>
            <a:effectLst>
              <a:outerShdw blurRad="50800" dist="38100" dir="2700000" algn="tl" rotWithShape="0">
                <a:prstClr val="black">
                  <a:alpha val="40000"/>
                </a:prstClr>
              </a:outerShdw>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433917</xdr:colOff>
      <xdr:row>0</xdr:row>
      <xdr:rowOff>52916</xdr:rowOff>
    </xdr:from>
    <xdr:to>
      <xdr:col>22</xdr:col>
      <xdr:colOff>210608</xdr:colOff>
      <xdr:row>2</xdr:row>
      <xdr:rowOff>137583</xdr:rowOff>
    </xdr:to>
    <xdr:sp macro="" textlink="">
      <xdr:nvSpPr>
        <xdr:cNvPr id="19" name="Rounded Rectangle 18">
          <a:hlinkClick xmlns:r="http://schemas.openxmlformats.org/officeDocument/2006/relationships" r:id="rId1"/>
        </xdr:cNvPr>
        <xdr:cNvSpPr/>
      </xdr:nvSpPr>
      <xdr:spPr>
        <a:xfrm>
          <a:off x="16383000" y="52916"/>
          <a:ext cx="3216275" cy="518584"/>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800">
              <a:solidFill>
                <a:srgbClr val="FFC000"/>
              </a:solidFill>
              <a:effectLst>
                <a:outerShdw blurRad="50800" dist="38100" dir="2700000" algn="tl" rotWithShape="0">
                  <a:prstClr val="black">
                    <a:alpha val="40000"/>
                  </a:prstClr>
                </a:outerShdw>
              </a:effectLst>
            </a:rPr>
            <a:t>&lt;&lt;&lt; GO</a:t>
          </a:r>
          <a:r>
            <a:rPr lang="en-AU" sz="1800" baseline="0">
              <a:solidFill>
                <a:srgbClr val="FFC000"/>
              </a:solidFill>
              <a:effectLst>
                <a:outerShdw blurRad="50800" dist="38100" dir="2700000" algn="tl" rotWithShape="0">
                  <a:prstClr val="black">
                    <a:alpha val="40000"/>
                  </a:prstClr>
                </a:outerShdw>
              </a:effectLst>
            </a:rPr>
            <a:t> BACK TO CONTENTS</a:t>
          </a:r>
          <a:endParaRPr lang="en-AU" sz="1800">
            <a:solidFill>
              <a:srgbClr val="FFC000"/>
            </a:solidFill>
            <a:effectLst>
              <a:outerShdw blurRad="50800" dist="38100" dir="2700000" algn="tl" rotWithShape="0">
                <a:prstClr val="black">
                  <a:alpha val="40000"/>
                </a:prstClr>
              </a:outerShdw>
            </a:effectLs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514350</xdr:colOff>
      <xdr:row>0</xdr:row>
      <xdr:rowOff>19050</xdr:rowOff>
    </xdr:from>
    <xdr:to>
      <xdr:col>16</xdr:col>
      <xdr:colOff>523875</xdr:colOff>
      <xdr:row>2</xdr:row>
      <xdr:rowOff>85725</xdr:rowOff>
    </xdr:to>
    <xdr:sp macro="" textlink="">
      <xdr:nvSpPr>
        <xdr:cNvPr id="7" name="Rounded Rectangle 6">
          <a:hlinkClick xmlns:r="http://schemas.openxmlformats.org/officeDocument/2006/relationships" r:id="rId1"/>
        </xdr:cNvPr>
        <xdr:cNvSpPr/>
      </xdr:nvSpPr>
      <xdr:spPr>
        <a:xfrm>
          <a:off x="8058150" y="1419225"/>
          <a:ext cx="3438525" cy="46672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800">
              <a:solidFill>
                <a:srgbClr val="FFC000"/>
              </a:solidFill>
              <a:effectLst>
                <a:outerShdw blurRad="50800" dist="38100" dir="2700000" algn="tl" rotWithShape="0">
                  <a:prstClr val="black">
                    <a:alpha val="40000"/>
                  </a:prstClr>
                </a:outerShdw>
              </a:effectLst>
            </a:rPr>
            <a:t>&lt;&lt;&lt; GO</a:t>
          </a:r>
          <a:r>
            <a:rPr lang="en-AU" sz="1800" baseline="0">
              <a:solidFill>
                <a:srgbClr val="FFC000"/>
              </a:solidFill>
              <a:effectLst>
                <a:outerShdw blurRad="50800" dist="38100" dir="2700000" algn="tl" rotWithShape="0">
                  <a:prstClr val="black">
                    <a:alpha val="40000"/>
                  </a:prstClr>
                </a:outerShdw>
              </a:effectLst>
            </a:rPr>
            <a:t> BACK TO CONTENTS</a:t>
          </a:r>
          <a:endParaRPr lang="en-AU" sz="1800">
            <a:solidFill>
              <a:srgbClr val="FFC000"/>
            </a:solidFill>
            <a:effectLst>
              <a:outerShdw blurRad="50800" dist="38100" dir="2700000" algn="tl" rotWithShape="0">
                <a:prstClr val="black">
                  <a:alpha val="40000"/>
                </a:prstClr>
              </a:outerShdw>
            </a:effectLst>
          </a:endParaRPr>
        </a:p>
      </xdr:txBody>
    </xdr:sp>
    <xdr:clientData/>
  </xdr:twoCellAnchor>
  <xdr:twoCellAnchor editAs="oneCell">
    <xdr:from>
      <xdr:col>2</xdr:col>
      <xdr:colOff>107156</xdr:colOff>
      <xdr:row>7</xdr:row>
      <xdr:rowOff>155916</xdr:rowOff>
    </xdr:from>
    <xdr:to>
      <xdr:col>4</xdr:col>
      <xdr:colOff>665730</xdr:colOff>
      <xdr:row>16</xdr:row>
      <xdr:rowOff>31525</xdr:rowOff>
    </xdr:to>
    <mc:AlternateContent xmlns:mc="http://schemas.openxmlformats.org/markup-compatibility/2006" xmlns:a14="http://schemas.microsoft.com/office/drawing/2010/main">
      <mc:Choice Requires="a14">
        <xdr:graphicFrame macro="">
          <xdr:nvGraphicFramePr>
            <xdr:cNvPr id="8" name="SALES PERSON"/>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1464469" y="1572760"/>
              <a:ext cx="1915886" cy="1697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88561</xdr:colOff>
      <xdr:row>7</xdr:row>
      <xdr:rowOff>178594</xdr:rowOff>
    </xdr:from>
    <xdr:to>
      <xdr:col>12</xdr:col>
      <xdr:colOff>31865</xdr:colOff>
      <xdr:row>16</xdr:row>
      <xdr:rowOff>340</xdr:rowOff>
    </xdr:to>
    <mc:AlternateContent xmlns:mc="http://schemas.openxmlformats.org/markup-compatibility/2006" xmlns:a14="http://schemas.microsoft.com/office/drawing/2010/main">
      <mc:Choice Requires="a14">
        <xdr:graphicFrame macro="">
          <xdr:nvGraphicFramePr>
            <xdr:cNvPr id="9"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481842" y="1595438"/>
              <a:ext cx="4693898" cy="16434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166688</xdr:colOff>
      <xdr:row>16</xdr:row>
      <xdr:rowOff>142252</xdr:rowOff>
    </xdr:from>
    <xdr:to>
      <xdr:col>7</xdr:col>
      <xdr:colOff>637383</xdr:colOff>
      <xdr:row>34</xdr:row>
      <xdr:rowOff>119062</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190500</xdr:colOff>
      <xdr:row>16</xdr:row>
      <xdr:rowOff>158411</xdr:rowOff>
    </xdr:from>
    <xdr:to>
      <xdr:col>16</xdr:col>
      <xdr:colOff>523875</xdr:colOff>
      <xdr:row>35</xdr:row>
      <xdr:rowOff>71437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128588</xdr:colOff>
      <xdr:row>8</xdr:row>
      <xdr:rowOff>126206</xdr:rowOff>
    </xdr:from>
    <xdr:to>
      <xdr:col>14</xdr:col>
      <xdr:colOff>607219</xdr:colOff>
      <xdr:row>14</xdr:row>
      <xdr:rowOff>154780</xdr:rowOff>
    </xdr:to>
    <mc:AlternateContent xmlns:mc="http://schemas.openxmlformats.org/markup-compatibility/2006" xmlns:a14="http://schemas.microsoft.com/office/drawing/2010/main">
      <mc:Choice Requires="a14">
        <xdr:graphicFrame macro="">
          <xdr:nvGraphicFramePr>
            <xdr:cNvPr id="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272463" y="1745456"/>
              <a:ext cx="1835944" cy="12430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20</xdr:col>
      <xdr:colOff>232833</xdr:colOff>
      <xdr:row>0</xdr:row>
      <xdr:rowOff>52916</xdr:rowOff>
    </xdr:from>
    <xdr:to>
      <xdr:col>25</xdr:col>
      <xdr:colOff>231775</xdr:colOff>
      <xdr:row>1</xdr:row>
      <xdr:rowOff>180974</xdr:rowOff>
    </xdr:to>
    <xdr:sp macro="" textlink="">
      <xdr:nvSpPr>
        <xdr:cNvPr id="2" name="Rounded Rectangle 1">
          <a:hlinkClick xmlns:r="http://schemas.openxmlformats.org/officeDocument/2006/relationships" r:id="rId1"/>
        </xdr:cNvPr>
        <xdr:cNvSpPr/>
      </xdr:nvSpPr>
      <xdr:spPr>
        <a:xfrm>
          <a:off x="16319500" y="52916"/>
          <a:ext cx="3438525" cy="5619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AU" sz="1800">
              <a:solidFill>
                <a:srgbClr val="FFC000"/>
              </a:solidFill>
              <a:effectLst>
                <a:outerShdw blurRad="50800" dist="38100" dir="2700000" algn="tl" rotWithShape="0">
                  <a:prstClr val="black">
                    <a:alpha val="40000"/>
                  </a:prstClr>
                </a:outerShdw>
              </a:effectLst>
            </a:rPr>
            <a:t>&lt;&lt;&lt; GO</a:t>
          </a:r>
          <a:r>
            <a:rPr lang="en-AU" sz="1800" baseline="0">
              <a:solidFill>
                <a:srgbClr val="FFC000"/>
              </a:solidFill>
              <a:effectLst>
                <a:outerShdw blurRad="50800" dist="38100" dir="2700000" algn="tl" rotWithShape="0">
                  <a:prstClr val="black">
                    <a:alpha val="40000"/>
                  </a:prstClr>
                </a:outerShdw>
              </a:effectLst>
            </a:rPr>
            <a:t> BACK TO CONTENTS</a:t>
          </a:r>
          <a:endParaRPr lang="en-AU" sz="1800">
            <a:solidFill>
              <a:srgbClr val="FFC000"/>
            </a:solidFill>
            <a:effectLst>
              <a:outerShdw blurRad="50800" dist="38100" dir="2700000" algn="tl" rotWithShape="0">
                <a:prstClr val="black">
                  <a:alpha val="40000"/>
                </a:prstClr>
              </a:outerShdw>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evin Ip" refreshedDate="43082.802969675926" createdVersion="4" refreshedVersion="4" minRefreshableVersion="3" recordCount="576">
  <cacheSource type="worksheet">
    <worksheetSource name="Table2"/>
  </cacheSource>
  <cacheFields count="11">
    <cacheField name="CUSTOMER" numFmtId="0">
      <sharedItems/>
    </cacheField>
    <cacheField name="PRODUCTS" numFmtId="0">
      <sharedItems containsBlank="1" count="5">
        <s v="SOFT DRINKS"/>
        <s v="BOTTLES"/>
        <s v="ICE CUBES"/>
        <s v="TONIC"/>
        <m u="1"/>
      </sharedItems>
    </cacheField>
    <cacheField name="SALES PERSON" numFmtId="0">
      <sharedItems count="4">
        <s v="Michael Jackson"/>
        <s v="Ian Wright"/>
        <s v="John Michaloudis"/>
        <s v="Homer Simpson"/>
      </sharedItems>
    </cacheField>
    <cacheField name="REGION" numFmtId="0">
      <sharedItems count="4">
        <s v="AMERICAS"/>
        <s v="EUROPE"/>
        <s v="ASIA"/>
        <s v="AFRICA"/>
      </sharedItems>
      <fieldGroup par="10"/>
    </cacheField>
    <cacheField name="ORDER DATE" numFmtId="14">
      <sharedItems containsSemiMixedTypes="0" containsNonDate="0" containsDate="1" containsString="0" minDate="2012-01-03T00:00:00" maxDate="2015-01-01T00:00:00" count="261">
        <d v="2012-04-13T00:00:00"/>
        <d v="2012-12-21T00:00:00"/>
        <d v="2012-12-24T00:00:00"/>
        <d v="2012-12-29T00:00:00"/>
        <d v="2012-06-28T00:00:00"/>
        <d v="2012-06-29T00:00:00"/>
        <d v="2012-07-06T00:00:00"/>
        <d v="2012-09-08T00:00:00"/>
        <d v="2012-06-30T00:00:00"/>
        <d v="2012-12-23T00:00:00"/>
        <d v="2012-12-08T00:00:00"/>
        <d v="2012-10-28T00:00:00"/>
        <d v="2012-09-15T00:00:00"/>
        <d v="2012-10-31T00:00:00"/>
        <d v="2012-04-15T00:00:00"/>
        <d v="2012-12-01T00:00:00"/>
        <d v="2012-08-19T00:00:00"/>
        <d v="2012-02-08T00:00:00"/>
        <d v="2012-10-21T00:00:00"/>
        <d v="2012-07-26T00:00:00"/>
        <d v="2012-08-12T00:00:00"/>
        <d v="2012-12-30T00:00:00"/>
        <d v="2012-09-13T00:00:00"/>
        <d v="2012-10-01T00:00:00"/>
        <d v="2013-10-21T00:00:00"/>
        <d v="2013-12-01T00:00:00"/>
        <d v="2013-10-28T00:00:00"/>
        <d v="2013-10-31T00:00:00"/>
        <d v="2013-11-03T00:00:00"/>
        <d v="2013-02-28T00:00:00"/>
        <d v="2013-12-16T00:00:00"/>
        <d v="2013-03-22T00:00:00"/>
        <d v="2013-04-01T00:00:00"/>
        <d v="2013-10-07T00:00:00"/>
        <d v="2013-06-08T00:00:00"/>
        <d v="2013-09-27T00:00:00"/>
        <d v="2013-04-05T00:00:00"/>
        <d v="2013-04-14T00:00:00"/>
        <d v="2013-05-18T00:00:00"/>
        <d v="2013-09-26T00:00:00"/>
        <d v="2013-12-05T00:00:00"/>
        <d v="2013-09-14T00:00:00"/>
        <d v="2013-05-26T00:00:00"/>
        <d v="2013-04-20T00:00:00"/>
        <d v="2013-03-09T00:00:00"/>
        <d v="2013-02-23T00:00:00"/>
        <d v="2013-06-15T00:00:00"/>
        <d v="2013-04-13T00:00:00"/>
        <d v="2013-11-28T00:00:00"/>
        <d v="2013-08-04T00:00:00"/>
        <d v="2013-05-16T00:00:00"/>
        <d v="2013-05-31T00:00:00"/>
        <d v="2013-01-25T00:00:00"/>
        <d v="2013-05-09T00:00:00"/>
        <d v="2014-08-04T00:00:00"/>
        <d v="2014-11-28T00:00:00"/>
        <d v="2014-07-27T00:00:00"/>
        <d v="2014-04-13T00:00:00"/>
        <d v="2014-02-28T00:00:00"/>
        <d v="2014-05-11T00:00:00"/>
        <d v="2014-09-21T00:00:00"/>
        <d v="2014-10-11T00:00:00"/>
        <d v="2014-11-03T00:00:00"/>
        <d v="2014-09-26T00:00:00"/>
        <d v="2014-01-25T00:00:00"/>
        <d v="2014-02-26T00:00:00"/>
        <d v="2014-10-14T00:00:00"/>
        <d v="2014-01-31T00:00:00"/>
        <d v="2014-10-19T00:00:00"/>
        <d v="2014-07-06T00:00:00"/>
        <d v="2014-09-07T00:00:00"/>
        <d v="2014-12-09T00:00:00"/>
        <d v="2014-05-09T00:00:00"/>
        <d v="2014-02-25T00:00:00"/>
        <d v="2014-12-06T00:00:00"/>
        <d v="2014-12-13T00:00:00"/>
        <d v="2014-12-14T00:00:00"/>
        <d v="2014-09-14T00:00:00"/>
        <d v="2014-10-04T00:00:00"/>
        <d v="2014-11-14T00:00:00"/>
        <d v="2014-01-11T00:00:00"/>
        <d v="2014-06-02T00:00:00"/>
        <d v="2014-04-06T00:00:00"/>
        <d v="2012-09-07T00:00:00"/>
        <d v="2012-11-15T00:00:00"/>
        <d v="2012-12-20T00:00:00"/>
        <d v="2012-05-18T00:00:00"/>
        <d v="2012-03-09T00:00:00"/>
        <d v="2012-04-06T00:00:00"/>
        <d v="2012-01-25T00:00:00"/>
        <d v="2012-09-14T00:00:00"/>
        <d v="2012-10-17T00:00:00"/>
        <d v="2012-11-19T00:00:00"/>
        <d v="2012-05-16T00:00:00"/>
        <d v="2012-02-15T00:00:00"/>
        <d v="2012-11-01T00:00:00"/>
        <d v="2012-03-08T00:00:00"/>
        <d v="2012-11-14T00:00:00"/>
        <d v="2012-08-04T00:00:00"/>
        <d v="2012-12-22T00:00:00"/>
        <d v="2012-11-29T00:00:00"/>
        <d v="2012-10-11T00:00:00"/>
        <d v="2012-07-14T00:00:00"/>
        <d v="2012-10-04T00:00:00"/>
        <d v="2012-10-13T00:00:00"/>
        <d v="2012-11-28T00:00:00"/>
        <d v="2012-06-15T00:00:00"/>
        <d v="2012-10-25T00:00:00"/>
        <d v="2012-06-08T00:00:00"/>
        <d v="2012-08-10T00:00:00"/>
        <d v="2012-01-03T00:00:00"/>
        <d v="2012-11-22T00:00:00"/>
        <d v="2012-11-11T00:00:00"/>
        <d v="2012-09-26T00:00:00"/>
        <d v="2012-05-11T00:00:00"/>
        <d v="2013-02-02T00:00:00"/>
        <d v="2013-07-27T00:00:00"/>
        <d v="2013-07-13T00:00:00"/>
        <d v="2013-11-08T00:00:00"/>
        <d v="2013-03-02T00:00:00"/>
        <d v="2013-04-19T00:00:00"/>
        <d v="2013-05-11T00:00:00"/>
        <d v="2013-06-22T00:00:00"/>
        <d v="2013-04-06T00:00:00"/>
        <d v="2013-11-01T00:00:00"/>
        <d v="2013-02-09T00:00:00"/>
        <d v="2013-06-14T00:00:00"/>
        <d v="2013-03-08T00:00:00"/>
        <d v="2013-12-07T00:00:00"/>
        <d v="2013-11-14T00:00:00"/>
        <d v="2013-12-21T00:00:00"/>
        <d v="2013-06-29T00:00:00"/>
        <d v="2013-12-02T00:00:00"/>
        <d v="2013-12-09T00:00:00"/>
        <d v="2013-06-13T00:00:00"/>
        <d v="2014-09-13T00:00:00"/>
        <d v="2014-11-04T00:00:00"/>
        <d v="2014-03-08T00:00:00"/>
        <d v="2014-08-10T00:00:00"/>
        <d v="2014-02-16T00:00:00"/>
        <d v="2014-07-21T00:00:00"/>
        <d v="2014-12-21T00:00:00"/>
        <d v="2014-12-28T00:00:00"/>
        <d v="2014-11-02T00:00:00"/>
        <d v="2014-06-22T00:00:00"/>
        <d v="2014-11-19T00:00:00"/>
        <d v="2014-06-15T00:00:00"/>
        <d v="2014-06-07T00:00:00"/>
        <d v="2014-11-22T00:00:00"/>
        <d v="2014-04-01T00:00:00"/>
        <d v="2014-05-26T00:00:00"/>
        <d v="2014-11-08T00:00:00"/>
        <d v="2014-07-04T00:00:00"/>
        <d v="2012-03-15T00:00:00"/>
        <d v="2012-12-19T00:00:00"/>
        <d v="2012-03-16T00:00:00"/>
        <d v="2012-07-13T00:00:00"/>
        <d v="2012-05-12T00:00:00"/>
        <d v="2012-08-23T00:00:00"/>
        <d v="2012-02-01T00:00:00"/>
        <d v="2012-11-17T00:00:00"/>
        <d v="2012-08-01T00:00:00"/>
        <d v="2012-03-21T00:00:00"/>
        <d v="2012-09-06T00:00:00"/>
        <d v="2012-01-24T00:00:00"/>
        <d v="2012-06-01T00:00:00"/>
        <d v="2012-06-02T00:00:00"/>
        <d v="2012-01-12T00:00:00"/>
        <d v="2012-09-21T00:00:00"/>
        <d v="2012-11-03T00:00:00"/>
        <d v="2012-01-14T00:00:00"/>
        <d v="2012-07-27T00:00:00"/>
        <d v="2012-05-05T00:00:00"/>
        <d v="2013-09-29T00:00:00"/>
        <d v="2013-07-14T00:00:00"/>
        <d v="2013-10-19T00:00:00"/>
        <d v="2013-07-07T00:00:00"/>
        <d v="2013-04-27T00:00:00"/>
        <d v="2013-08-17T00:00:00"/>
        <d v="2013-08-08T00:00:00"/>
        <d v="2013-07-20T00:00:00"/>
        <d v="2013-09-07T00:00:00"/>
        <d v="2013-03-01T00:00:00"/>
        <d v="2013-01-24T00:00:00"/>
        <d v="2013-05-23T00:00:00"/>
        <d v="2013-03-23T00:00:00"/>
        <d v="2013-11-15T00:00:00"/>
        <d v="2013-10-04T00:00:00"/>
        <d v="2013-08-19T00:00:00"/>
        <d v="2013-03-30T00:00:00"/>
        <d v="2013-01-11T00:00:00"/>
        <d v="2013-10-17T00:00:00"/>
        <d v="2013-10-11T00:00:00"/>
        <d v="2013-01-03T00:00:00"/>
        <d v="2013-12-14T00:00:00"/>
        <d v="2013-05-06T00:00:00"/>
        <d v="2014-01-07T00:00:00"/>
        <d v="2014-10-07T00:00:00"/>
        <d v="2014-03-09T00:00:00"/>
        <d v="2014-05-16T00:00:00"/>
        <d v="2014-02-15T00:00:00"/>
        <d v="2014-06-08T00:00:00"/>
        <d v="2014-12-19T00:00:00"/>
        <d v="2014-03-10T00:00:00"/>
        <d v="2014-08-01T00:00:00"/>
        <d v="2014-07-20T00:00:00"/>
        <d v="2014-10-17T00:00:00"/>
        <d v="2014-11-15T00:00:00"/>
        <d v="2014-10-20T00:00:00"/>
        <d v="2014-10-10T00:00:00"/>
        <d v="2014-12-02T00:00:00"/>
        <d v="2014-06-23T00:00:00"/>
        <d v="2014-12-20T00:00:00"/>
        <d v="2014-12-30T00:00:00"/>
        <d v="2014-09-06T00:00:00"/>
        <d v="2012-09-28T00:00:00"/>
        <d v="2012-02-16T00:00:00"/>
        <d v="2012-12-14T00:00:00"/>
        <d v="2012-06-22T00:00:00"/>
        <d v="2012-05-10T00:00:00"/>
        <d v="2012-11-24T00:00:00"/>
        <d v="2012-07-07T00:00:00"/>
        <d v="2012-03-14T00:00:00"/>
        <d v="2012-10-10T00:00:00"/>
        <d v="2012-06-24T00:00:00"/>
        <d v="2012-09-16T00:00:00"/>
        <d v="2012-08-08T00:00:00"/>
        <d v="2013-07-06T00:00:00"/>
        <d v="2013-01-10T00:00:00"/>
        <d v="2013-11-16T00:00:00"/>
        <d v="2013-12-31T00:00:00"/>
        <d v="2013-08-31T00:00:00"/>
        <d v="2013-09-09T00:00:00"/>
        <d v="2013-12-06T00:00:00"/>
        <d v="2013-12-20T00:00:00"/>
        <d v="2013-02-01T00:00:00"/>
        <d v="2013-10-25T00:00:00"/>
        <d v="2013-12-17T00:00:00"/>
        <d v="2013-12-08T00:00:00"/>
        <d v="2013-01-18T00:00:00"/>
        <d v="2013-11-19T00:00:00"/>
        <d v="2013-12-13T00:00:00"/>
        <d v="2013-10-26T00:00:00"/>
        <d v="2013-01-12T00:00:00"/>
        <d v="2013-02-14T00:00:00"/>
        <d v="2013-10-18T00:00:00"/>
        <d v="2013-06-02T00:00:00"/>
        <d v="2014-01-18T00:00:00"/>
        <d v="2014-06-14T00:00:00"/>
        <d v="2014-02-23T00:00:00"/>
        <d v="2014-12-31T00:00:00"/>
        <d v="2014-10-26T00:00:00"/>
        <d v="2014-04-27T00:00:00"/>
        <d v="2014-05-18T00:00:00"/>
        <d v="2014-11-29T00:00:00"/>
        <d v="2014-07-14T00:00:00"/>
        <d v="2014-07-07T00:00:00"/>
        <d v="2014-04-04T00:00:00"/>
        <d v="2014-12-08T00:00:00"/>
        <d v="2014-12-17T00:00:00"/>
        <d v="2014-01-05T00:00:00"/>
      </sharedItems>
      <fieldGroup base="4">
        <rangePr groupBy="days" startDate="2012-01-03T00:00:00" endDate="2015-01-01T00:00:00" groupInterval="7"/>
        <groupItems count="159">
          <s v="&lt;1/3/12"/>
          <s v="1/3/12 - 1/9/12"/>
          <s v="1/10/12 - 1/16/12"/>
          <s v="1/17/12 - 1/23/12"/>
          <s v="1/24/12 - 1/30/12"/>
          <s v="1/31/12 - 2/6/12"/>
          <s v="2/7/12 - 2/13/12"/>
          <s v="2/14/12 - 2/20/12"/>
          <s v="2/21/12 - 2/27/12"/>
          <s v="2/28/12 - 3/5/12"/>
          <s v="3/6/12 - 3/12/12"/>
          <s v="3/13/12 - 3/19/12"/>
          <s v="3/20/12 - 3/26/12"/>
          <s v="3/27/12 - 4/2/12"/>
          <s v="4/3/12 - 4/9/12"/>
          <s v="4/10/12 - 4/16/12"/>
          <s v="4/17/12 - 4/23/12"/>
          <s v="4/24/12 - 4/30/12"/>
          <s v="5/1/12 - 5/7/12"/>
          <s v="5/8/12 - 5/14/12"/>
          <s v="5/15/12 - 5/21/12"/>
          <s v="5/22/12 - 5/28/12"/>
          <s v="5/29/12 - 6/4/12"/>
          <s v="6/5/12 - 6/11/12"/>
          <s v="6/12/12 - 6/18/12"/>
          <s v="6/19/12 - 6/25/12"/>
          <s v="6/26/12 - 7/2/12"/>
          <s v="7/3/12 - 7/9/12"/>
          <s v="7/10/12 - 7/16/12"/>
          <s v="7/17/12 - 7/23/12"/>
          <s v="7/24/12 - 7/30/12"/>
          <s v="7/31/12 - 8/6/12"/>
          <s v="8/7/12 - 8/13/12"/>
          <s v="8/14/12 - 8/20/12"/>
          <s v="8/21/12 - 8/27/12"/>
          <s v="8/28/12 - 9/3/12"/>
          <s v="9/4/12 - 9/10/12"/>
          <s v="9/11/12 - 9/17/12"/>
          <s v="9/18/12 - 9/24/12"/>
          <s v="9/25/12 - 10/1/12"/>
          <s v="10/2/12 - 10/8/12"/>
          <s v="10/9/12 - 10/15/12"/>
          <s v="10/16/12 - 10/22/12"/>
          <s v="10/23/12 - 10/29/12"/>
          <s v="10/30/12 - 11/5/12"/>
          <s v="11/6/12 - 11/12/12"/>
          <s v="11/13/12 - 11/19/12"/>
          <s v="11/20/12 - 11/26/12"/>
          <s v="11/27/12 - 12/3/12"/>
          <s v="12/4/12 - 12/10/12"/>
          <s v="12/11/12 - 12/17/12"/>
          <s v="12/18/12 - 12/24/12"/>
          <s v="12/25/12 - 12/31/12"/>
          <s v="1/1/13 - 1/7/13"/>
          <s v="1/8/13 - 1/14/13"/>
          <s v="1/15/13 - 1/21/13"/>
          <s v="1/22/13 - 1/28/13"/>
          <s v="1/29/13 - 2/4/13"/>
          <s v="2/5/13 - 2/11/13"/>
          <s v="2/12/13 - 2/18/13"/>
          <s v="2/19/13 - 2/25/13"/>
          <s v="2/26/13 - 3/4/13"/>
          <s v="3/5/13 - 3/11/13"/>
          <s v="3/12/13 - 3/18/13"/>
          <s v="3/19/13 - 3/25/13"/>
          <s v="3/26/13 - 4/1/13"/>
          <s v="4/2/13 - 4/8/13"/>
          <s v="4/9/13 - 4/15/13"/>
          <s v="4/16/13 - 4/22/13"/>
          <s v="4/23/13 - 4/29/13"/>
          <s v="4/30/13 - 5/6/13"/>
          <s v="5/7/13 - 5/13/13"/>
          <s v="5/14/13 - 5/20/13"/>
          <s v="5/21/13 - 5/27/13"/>
          <s v="5/28/13 - 6/3/13"/>
          <s v="6/4/13 - 6/10/13"/>
          <s v="6/11/13 - 6/17/13"/>
          <s v="6/18/13 - 6/24/13"/>
          <s v="6/25/13 - 7/1/13"/>
          <s v="7/2/13 - 7/8/13"/>
          <s v="7/9/13 - 7/15/13"/>
          <s v="7/16/13 - 7/22/13"/>
          <s v="7/23/13 - 7/29/13"/>
          <s v="7/30/13 - 8/5/13"/>
          <s v="8/6/13 - 8/12/13"/>
          <s v="8/13/13 - 8/19/13"/>
          <s v="8/20/13 - 8/26/13"/>
          <s v="8/27/13 - 9/2/13"/>
          <s v="9/3/13 - 9/9/13"/>
          <s v="9/10/13 - 9/16/13"/>
          <s v="9/17/13 - 9/23/13"/>
          <s v="9/24/13 - 9/30/13"/>
          <s v="10/1/13 - 10/7/13"/>
          <s v="10/8/13 - 10/14/13"/>
          <s v="10/15/13 - 10/21/13"/>
          <s v="10/22/13 - 10/28/13"/>
          <s v="10/29/13 - 11/4/13"/>
          <s v="11/5/13 - 11/11/13"/>
          <s v="11/12/13 - 11/18/13"/>
          <s v="11/19/13 - 11/25/13"/>
          <s v="11/26/13 - 12/2/13"/>
          <s v="12/3/13 - 12/9/13"/>
          <s v="12/10/13 - 12/16/13"/>
          <s v="12/17/13 - 12/23/13"/>
          <s v="12/24/13 - 12/30/13"/>
          <s v="12/31/13 - 1/6/14"/>
          <s v="1/7/14 - 1/13/14"/>
          <s v="1/14/14 - 1/20/14"/>
          <s v="1/21/14 - 1/27/14"/>
          <s v="1/28/14 - 2/3/14"/>
          <s v="2/4/14 - 2/10/14"/>
          <s v="2/11/14 - 2/17/14"/>
          <s v="2/18/14 - 2/24/14"/>
          <s v="2/25/14 - 3/3/14"/>
          <s v="3/4/14 - 3/10/14"/>
          <s v="3/11/14 - 3/17/14"/>
          <s v="3/18/14 - 3/24/14"/>
          <s v="3/25/14 - 3/31/14"/>
          <s v="4/1/14 - 4/7/14"/>
          <s v="4/8/14 - 4/14/14"/>
          <s v="4/15/14 - 4/21/14"/>
          <s v="4/22/14 - 4/28/14"/>
          <s v="4/29/14 - 5/5/14"/>
          <s v="5/6/14 - 5/12/14"/>
          <s v="5/13/14 - 5/19/14"/>
          <s v="5/20/14 - 5/26/14"/>
          <s v="5/27/14 - 6/2/14"/>
          <s v="6/3/14 - 6/9/14"/>
          <s v="6/10/14 - 6/16/14"/>
          <s v="6/17/14 - 6/23/14"/>
          <s v="6/24/14 - 6/30/14"/>
          <s v="7/1/14 - 7/7/14"/>
          <s v="7/8/14 - 7/14/14"/>
          <s v="7/15/14 - 7/21/14"/>
          <s v="7/22/14 - 7/28/14"/>
          <s v="7/29/14 - 8/4/14"/>
          <s v="8/5/14 - 8/11/14"/>
          <s v="8/12/14 - 8/18/14"/>
          <s v="8/19/14 - 8/25/14"/>
          <s v="8/26/14 - 9/1/14"/>
          <s v="9/2/14 - 9/8/14"/>
          <s v="9/9/14 - 9/15/14"/>
          <s v="9/16/14 - 9/22/14"/>
          <s v="9/23/14 - 9/29/14"/>
          <s v="9/30/14 - 10/6/14"/>
          <s v="10/7/14 - 10/13/14"/>
          <s v="10/14/14 - 10/20/14"/>
          <s v="10/21/14 - 10/27/14"/>
          <s v="10/28/14 - 11/3/14"/>
          <s v="11/4/14 - 11/10/14"/>
          <s v="11/11/14 - 11/17/14"/>
          <s v="11/18/14 - 11/24/14"/>
          <s v="11/25/14 - 12/1/14"/>
          <s v="12/2/14 - 12/8/14"/>
          <s v="12/9/14 - 12/15/14"/>
          <s v="12/16/14 - 12/22/14"/>
          <s v="12/23/14 - 12/29/14"/>
          <s v="12/30/14 - 1/1/15"/>
          <s v="&gt;1/1/15"/>
        </groupItems>
      </fieldGroup>
    </cacheField>
    <cacheField name="SALES USD" numFmtId="165">
      <sharedItems containsSemiMixedTypes="0" containsString="0" containsNumber="1" containsInteger="1" minValue="0" maxValue="99878" count="575">
        <n v="25000"/>
        <n v="24640"/>
        <n v="29923"/>
        <n v="66901"/>
        <n v="63116"/>
        <n v="38281"/>
        <n v="57650"/>
        <n v="90967"/>
        <n v="11910"/>
        <n v="59531"/>
        <n v="88297"/>
        <n v="87868"/>
        <n v="95527"/>
        <n v="90599"/>
        <n v="17030"/>
        <n v="65026"/>
        <n v="57579"/>
        <n v="34338"/>
        <n v="90387"/>
        <n v="62324"/>
        <n v="28871"/>
        <n v="34714"/>
        <n v="38668"/>
        <n v="59810"/>
        <n v="19056"/>
        <n v="34096"/>
        <n v="80441"/>
        <n v="15306"/>
        <n v="11347"/>
        <n v="11136"/>
        <n v="88672"/>
        <n v="82202"/>
        <n v="70480"/>
        <n v="17523"/>
        <n v="86647"/>
        <n v="38301"/>
        <n v="29185"/>
        <n v="19595"/>
        <n v="29333"/>
        <n v="59339"/>
        <n v="73310"/>
        <n v="16527"/>
        <n v="80254"/>
        <n v="62535"/>
        <n v="63923"/>
        <n v="52045"/>
        <n v="86327"/>
        <n v="53045"/>
        <n v="26687"/>
        <n v="88003"/>
        <n v="12502"/>
        <n v="17100"/>
        <n v="16853"/>
        <n v="35796"/>
        <n v="64825"/>
        <n v="17929"/>
        <n v="50134"/>
        <n v="95705"/>
        <n v="13178"/>
        <n v="22781"/>
        <n v="59151"/>
        <n v="11014"/>
        <n v="96469"/>
        <n v="87079"/>
        <n v="53836"/>
        <n v="63358"/>
        <n v="85568"/>
        <n v="64286"/>
        <n v="54721"/>
        <n v="13804"/>
        <n v="76779"/>
        <n v="74017"/>
        <n v="23979"/>
        <n v="13644"/>
        <n v="44447"/>
        <n v="49606"/>
        <n v="23697"/>
        <n v="51914"/>
        <n v="50196"/>
        <n v="88701"/>
        <n v="74737"/>
        <n v="57704"/>
        <n v="40850"/>
        <n v="80563"/>
        <n v="35938"/>
        <n v="91122"/>
        <n v="87887"/>
        <n v="12024"/>
        <n v="50503"/>
        <n v="68224"/>
        <n v="10014"/>
        <n v="88585"/>
        <n v="18981"/>
        <n v="57068"/>
        <n v="69284"/>
        <n v="37407"/>
        <n v="50670"/>
        <n v="73943"/>
        <n v="82315"/>
        <n v="39996"/>
        <n v="21987"/>
        <n v="18340"/>
        <n v="67849"/>
        <n v="15738"/>
        <n v="24815"/>
        <n v="62319"/>
        <n v="45975"/>
        <n v="66180"/>
        <n v="73922"/>
        <n v="90035"/>
        <n v="29742"/>
        <n v="18018"/>
        <n v="71370"/>
        <n v="18717"/>
        <n v="43443"/>
        <n v="97950"/>
        <n v="80487"/>
        <n v="68091"/>
        <n v="11317"/>
        <n v="89023"/>
        <n v="66876"/>
        <n v="39030"/>
        <n v="27558"/>
        <n v="32566"/>
        <n v="49549"/>
        <n v="34696"/>
        <n v="87319"/>
        <n v="35809"/>
        <n v="55289"/>
        <n v="98236"/>
        <n v="13596"/>
        <n v="69865"/>
        <n v="68789"/>
        <n v="73642"/>
        <n v="66623"/>
        <n v="13406"/>
        <n v="73954"/>
        <n v="50936"/>
        <n v="67831"/>
        <n v="23441"/>
        <n v="96007"/>
        <n v="59524"/>
        <n v="46244"/>
        <n v="56864"/>
        <n v="83675"/>
        <n v="90717"/>
        <n v="32553"/>
        <n v="73667"/>
        <n v="73163"/>
        <n v="37683"/>
        <n v="58639"/>
        <n v="93159"/>
        <n v="46788"/>
        <n v="74557"/>
        <n v="12429"/>
        <n v="65052"/>
        <n v="56502"/>
        <n v="59828"/>
        <n v="20650"/>
        <n v="38999"/>
        <n v="51708"/>
        <n v="94904"/>
        <n v="44262"/>
        <n v="35958"/>
        <n v="20830"/>
        <n v="99220"/>
        <n v="84818"/>
        <n v="64078"/>
        <n v="45210"/>
        <n v="40833"/>
        <n v="47084"/>
        <n v="29549"/>
        <n v="79534"/>
        <n v="43380"/>
        <n v="94652"/>
        <n v="74024"/>
        <n v="33031"/>
        <n v="40118"/>
        <n v="21680"/>
        <n v="61386"/>
        <n v="30583"/>
        <n v="70994"/>
        <n v="12816"/>
        <n v="36790"/>
        <n v="99542"/>
        <n v="99202"/>
        <n v="49713"/>
        <n v="31876"/>
        <n v="74697"/>
        <n v="24499"/>
        <n v="39431"/>
        <n v="79633"/>
        <n v="94828"/>
        <n v="60100"/>
        <n v="88305"/>
        <n v="76717"/>
        <n v="44577"/>
        <n v="58514"/>
        <n v="33853"/>
        <n v="32024"/>
        <n v="76134"/>
        <n v="10907"/>
        <n v="62211"/>
        <n v="78877"/>
        <n v="49374"/>
        <n v="51980"/>
        <n v="30241"/>
        <n v="92995"/>
        <n v="20003"/>
        <n v="48722"/>
        <n v="48516"/>
        <n v="71360"/>
        <n v="59935"/>
        <n v="38185"/>
        <n v="18760"/>
        <n v="49119"/>
        <n v="59513"/>
        <n v="51073"/>
        <n v="76414"/>
        <n v="18703"/>
        <n v="63177"/>
        <n v="49326"/>
        <n v="46446"/>
        <n v="67999"/>
        <n v="70863"/>
        <n v="43560"/>
        <n v="53093"/>
        <n v="80766"/>
        <n v="65694"/>
        <n v="21039"/>
        <n v="50156"/>
        <n v="84912"/>
        <n v="73803"/>
        <n v="96690"/>
        <n v="25984"/>
        <n v="17186"/>
        <n v="74291"/>
        <n v="90448"/>
        <n v="83252"/>
        <n v="61504"/>
        <n v="65422"/>
        <n v="20045"/>
        <n v="96375"/>
        <n v="72127"/>
        <n v="40332"/>
        <n v="67602"/>
        <n v="23829"/>
        <n v="18896"/>
        <n v="31000"/>
        <n v="86890"/>
        <n v="33365"/>
        <n v="70074"/>
        <n v="95980"/>
        <n v="23025"/>
        <n v="94259"/>
        <n v="31522"/>
        <n v="86046"/>
        <n v="41167"/>
        <n v="48025"/>
        <n v="26961"/>
        <n v="85681"/>
        <n v="72707"/>
        <n v="25296"/>
        <n v="72571"/>
        <n v="67236"/>
        <n v="31745"/>
        <n v="16973"/>
        <n v="10282"/>
        <n v="88743"/>
        <n v="46628"/>
        <n v="17366"/>
        <n v="38089"/>
        <n v="89809"/>
        <n v="97708"/>
        <n v="94596"/>
        <n v="30900"/>
        <n v="82903"/>
        <n v="81835"/>
        <n v="71469"/>
        <n v="68096"/>
        <n v="76399"/>
        <n v="18144"/>
        <n v="25998"/>
        <n v="28516"/>
        <n v="86024"/>
        <n v="68907"/>
        <n v="67683"/>
        <n v="40250"/>
        <n v="62350"/>
        <n v="41230"/>
        <n v="37346"/>
        <n v="53158"/>
        <n v="19611"/>
        <n v="22202"/>
        <n v="95925"/>
        <n v="50376"/>
        <n v="88763"/>
        <n v="46063"/>
        <n v="95529"/>
        <n v="27946"/>
        <n v="48278"/>
        <n v="70149"/>
        <n v="55290"/>
        <n v="65622"/>
        <n v="98116"/>
        <n v="14378"/>
        <n v="92891"/>
        <n v="65904"/>
        <n v="53265"/>
        <n v="69052"/>
        <n v="56565"/>
        <n v="24843"/>
        <n v="18850"/>
        <n v="17056"/>
        <n v="32910"/>
        <n v="87105"/>
        <n v="27695"/>
        <n v="41826"/>
        <n v="68002"/>
        <n v="10338"/>
        <n v="53471"/>
        <n v="59452"/>
        <n v="23750"/>
        <n v="69631"/>
        <n v="87184"/>
        <n v="13307"/>
        <n v="76300"/>
        <n v="87571"/>
        <n v="46853"/>
        <n v="94240"/>
        <n v="18125"/>
        <n v="34753"/>
        <n v="61439"/>
        <n v="66747"/>
        <n v="88717"/>
        <n v="26804"/>
        <n v="71362"/>
        <n v="78271"/>
        <n v="64303"/>
        <n v="30259"/>
        <n v="93605"/>
        <n v="81268"/>
        <n v="56176"/>
        <n v="31410"/>
        <n v="10690"/>
        <n v="82307"/>
        <n v="21780"/>
        <n v="55565"/>
        <n v="64360"/>
        <n v="60093"/>
        <n v="76840"/>
        <n v="90362"/>
        <n v="18377"/>
        <n v="41984"/>
        <n v="61540"/>
        <n v="84277"/>
        <n v="35188"/>
        <n v="41087"/>
        <n v="79693"/>
        <n v="56754"/>
        <n v="30135"/>
        <n v="54269"/>
        <n v="78768"/>
        <n v="79010"/>
        <n v="54188"/>
        <n v="44186"/>
        <n v="44361"/>
        <n v="89126"/>
        <n v="50294"/>
        <n v="85667"/>
        <n v="74326"/>
        <n v="54956"/>
        <n v="74830"/>
        <n v="73390"/>
        <n v="18410"/>
        <n v="96755"/>
        <n v="61466"/>
        <n v="31549"/>
        <n v="91166"/>
        <n v="88071"/>
        <n v="61771"/>
        <n v="81784"/>
        <n v="27993"/>
        <n v="45878"/>
        <n v="16425"/>
        <n v="27832"/>
        <n v="80073"/>
        <n v="97319"/>
        <n v="38277"/>
        <n v="44723"/>
        <n v="70630"/>
        <n v="45727"/>
        <n v="81486"/>
        <n v="35158"/>
        <n v="83262"/>
        <n v="74283"/>
        <n v="24805"/>
        <n v="16556"/>
        <n v="48638"/>
        <n v="56001"/>
        <n v="17127"/>
        <n v="89436"/>
        <n v="70047"/>
        <n v="38602"/>
        <n v="74865"/>
        <n v="61380"/>
        <n v="14784"/>
        <n v="73862"/>
        <n v="83315"/>
        <n v="68404"/>
        <n v="90217"/>
        <n v="90547"/>
        <n v="14692"/>
        <n v="49657"/>
        <n v="33571"/>
        <n v="49617"/>
        <n v="62480"/>
        <n v="47736"/>
        <n v="77558"/>
        <n v="55463"/>
        <n v="94980"/>
        <n v="10209"/>
        <n v="53109"/>
        <n v="83776"/>
        <n v="30296"/>
        <n v="99878"/>
        <n v="85777"/>
        <n v="42990"/>
        <n v="31951"/>
        <n v="52980"/>
        <n v="32784"/>
        <n v="87871"/>
        <n v="44719"/>
        <n v="25249"/>
        <n v="86706"/>
        <n v="57670"/>
        <n v="17405"/>
        <n v="71664"/>
        <n v="71644"/>
        <n v="20166"/>
        <n v="99101"/>
        <n v="24921"/>
        <n v="46740"/>
        <n v="57570"/>
        <n v="24997"/>
        <n v="93577"/>
        <n v="31641"/>
        <n v="95561"/>
        <n v="80267"/>
        <n v="71006"/>
        <n v="43061"/>
        <n v="10780"/>
        <n v="71281"/>
        <n v="58557"/>
        <n v="16918"/>
        <n v="96209"/>
        <n v="90340"/>
        <n v="89734"/>
        <n v="95630"/>
        <n v="30674"/>
        <n v="72408"/>
        <n v="66181"/>
        <n v="28390"/>
        <n v="45991"/>
        <n v="14127"/>
        <n v="91812"/>
        <n v="77660"/>
        <n v="30769"/>
        <n v="10090"/>
        <n v="85616"/>
        <n v="98483"/>
        <n v="45728"/>
        <n v="21385"/>
        <n v="29970"/>
        <n v="74306"/>
        <n v="35366"/>
        <n v="71112"/>
        <n v="54397"/>
        <n v="59226"/>
        <n v="11145"/>
        <n v="14169"/>
        <n v="41118"/>
        <n v="84129"/>
        <n v="29008"/>
        <n v="76494"/>
        <n v="89557"/>
        <n v="49012"/>
        <n v="61766"/>
        <n v="39836"/>
        <n v="29506"/>
        <n v="23168"/>
        <n v="97854"/>
        <n v="98852"/>
        <n v="56682"/>
        <n v="54310"/>
        <n v="87683"/>
        <n v="84104"/>
        <n v="91033"/>
        <n v="82085"/>
        <n v="54664"/>
        <n v="31434"/>
        <n v="80306"/>
        <n v="92944"/>
        <n v="61233"/>
        <n v="69281"/>
        <n v="94075"/>
        <n v="43758"/>
        <n v="56262"/>
        <n v="42319"/>
        <n v="82921"/>
        <n v="56173"/>
        <n v="66997"/>
        <n v="28884"/>
        <n v="74664"/>
        <n v="71397"/>
        <n v="41975"/>
        <n v="88575"/>
        <n v="74340"/>
        <n v="72884"/>
        <n v="59557"/>
        <n v="86610"/>
        <n v="22172"/>
        <n v="89040"/>
        <n v="38507"/>
        <n v="94271"/>
        <n v="36517"/>
        <n v="71515"/>
        <n v="92590"/>
        <n v="95829"/>
        <n v="75901"/>
        <n v="73045"/>
        <n v="71776"/>
        <n v="29433"/>
        <n v="96341"/>
        <n v="12968"/>
        <n v="53796"/>
        <n v="46195"/>
        <n v="63269"/>
        <n v="67038"/>
        <n v="15201"/>
        <n v="27160"/>
        <n v="67176"/>
        <n v="62135"/>
        <n v="16292"/>
        <n v="77723"/>
        <n v="20106"/>
        <n v="91228"/>
        <n v="31915"/>
        <n v="28137"/>
        <n v="47215"/>
        <n v="78866"/>
        <n v="97314"/>
        <n v="66890"/>
        <n v="63005"/>
        <n v="37146"/>
        <n v="40215"/>
        <n v="39839"/>
        <n v="79853"/>
        <n v="11497"/>
        <n v="0"/>
        <n v="96978"/>
        <n v="95596"/>
        <n v="28496"/>
        <n v="78392"/>
        <n v="61077"/>
        <n v="50033"/>
        <n v="50577"/>
        <n v="54040"/>
        <n v="45057"/>
        <n v="35558"/>
        <n v="21217"/>
        <n v="60244"/>
        <n v="76362"/>
        <n v="60119"/>
        <n v="45139"/>
      </sharedItems>
      <fieldGroup base="5">
        <rangePr startNum="0" endNum="99878" groupInterval="10000"/>
        <groupItems count="12">
          <s v="&lt;0"/>
          <s v="0-9999"/>
          <s v="10000-19999"/>
          <s v="20000-29999"/>
          <s v="30000-39999"/>
          <s v="40000-49999"/>
          <s v="50000-59999"/>
          <s v="60000-69999"/>
          <s v="70000-79999"/>
          <s v="80000-89999"/>
          <s v="90000-99999"/>
          <s v="&gt;100000"/>
        </groupItems>
      </fieldGroup>
    </cacheField>
    <cacheField name="YEAR" numFmtId="0">
      <sharedItems containsSemiMixedTypes="0" containsString="0" containsNumber="1" containsInteger="1" minValue="2012" maxValue="2014" count="3">
        <n v="2012"/>
        <n v="2013"/>
        <n v="2014"/>
      </sharedItems>
    </cacheField>
    <cacheField name="MONTH" numFmtId="0">
      <sharedItems count="12">
        <s v="January"/>
        <s v="February"/>
        <s v="March"/>
        <s v="April"/>
        <s v="May"/>
        <s v="June"/>
        <s v="July"/>
        <s v="August"/>
        <s v="September"/>
        <s v="October"/>
        <s v="November"/>
        <s v="December"/>
      </sharedItems>
    </cacheField>
    <cacheField name="QTR" numFmtId="0">
      <sharedItems/>
    </cacheField>
    <cacheField name="CHANNEL PARTNERS" numFmtId="0">
      <sharedItems containsBlank="1" count="124">
        <s v="Acme, inc."/>
        <s v="Widget Corp"/>
        <s v="123 Warehousing"/>
        <s v="Demo Company"/>
        <s v="Smith and Co."/>
        <s v="Foo Bars"/>
        <s v="ABC Telecom"/>
        <s v="Fake Brothers"/>
        <s v="QWERTY Logistics"/>
        <s v="Demo, inc."/>
        <s v="Sample Company"/>
        <s v="Sample, inc"/>
        <s v="Acme Corp"/>
        <s v="Allied Biscuit"/>
        <s v="Ankh-Sto Associates"/>
        <s v="Extensive Enterprise"/>
        <s v="Galaxy Corp"/>
        <s v="Globo-Chem"/>
        <s v="Mr. Sparkle"/>
        <s v="Globex Corporation"/>
        <s v="LexCorp"/>
        <s v="LuthorCorp"/>
        <s v="North Central Positronics"/>
        <s v="Omni Consimer Products"/>
        <s v="Praxis Corporation"/>
        <s v="Sombra Corporation"/>
        <s v="Sto Plains Holdings"/>
        <s v="Tessier-Ashpool"/>
        <s v="Wayne Enterprises"/>
        <s v="Wentworth Industries"/>
        <s v="ZiffCorp"/>
        <s v="Bluth Company"/>
        <s v="Strickland Propane"/>
        <s v="Thatherton Fuels"/>
        <s v="Three Waters"/>
        <s v="Water and Power"/>
        <s v="Western Gas &amp; Electric"/>
        <s v="Mammoth Pictures"/>
        <s v="Mooby Corp"/>
        <s v="Gringotts"/>
        <s v="Thrift Bank"/>
        <s v="Flowers By Irene"/>
        <s v="The Legitimate Businessmens Club"/>
        <s v="Osato Chemicals"/>
        <s v="Transworld Consortium"/>
        <s v="Universal Export"/>
        <s v="United Fried Chicken"/>
        <s v="Virtucon"/>
        <s v="Kumatsu Motors"/>
        <s v="Keedsler Motors"/>
        <s v="Powell Motors"/>
        <s v="Industrial Automation"/>
        <s v="Sirius Cybernetics Corporation"/>
        <s v="U.S. Robotics and Mechanical Men"/>
        <s v="Colonial Movers"/>
        <s v="Corellian Engineering Corporation"/>
        <s v="Incom Corporation"/>
        <s v="General Products"/>
        <s v="Leeding Engines Ltd."/>
        <s v="Blammo"/>
        <s v="Input, Inc."/>
        <s v="Mainway Toys"/>
        <s v="Videlectrix"/>
        <s v="Zevo Toys"/>
        <s v="Ajax"/>
        <s v="Axis Chemical Co."/>
        <s v="Barrytron"/>
        <s v="Carrys Candles"/>
        <s v="Cogswell Cogs"/>
        <s v="Spacely Sprockets"/>
        <s v="General Forge and Foundry"/>
        <s v="Duff Brewing Company"/>
        <s v="Dunder Mifflin"/>
        <s v="General Services Corporation"/>
        <s v="Monarch Playing Card Co."/>
        <s v="Krustyco"/>
        <s v="Initech"/>
        <s v="Roboto Industries"/>
        <s v="Primatech"/>
        <s v="Sonky Rubber Goods"/>
        <s v="St. Anky Beer"/>
        <s v="Stay Puft Corporation"/>
        <s v="Vandelay Industries"/>
        <s v="Wernham Hogg"/>
        <s v="Gadgetron"/>
        <s v="Burleigh and Stronginthearm"/>
        <s v="BLAND Corporation"/>
        <s v="Nordyne Defense Dynamics"/>
        <s v="Petrox Oil Company"/>
        <s v="Roxxon"/>
        <s v="McMahon and Tate"/>
        <s v="Sixty Second Avenue"/>
        <s v="Charles Townsend Agency"/>
        <s v="Spade and Archer"/>
        <s v="Megadodo Publications"/>
        <s v="Rouster and Sideways"/>
        <s v="C.H. Lavatory and Sons"/>
        <s v="Globo Gym American Corp"/>
        <s v="The New Firm"/>
        <s v="SpringShield"/>
        <s v="Compuglobalhypermeganet"/>
        <s v="Data Systems"/>
        <s v="Gizmonic Institute"/>
        <s v="Initrode"/>
        <s v="Taggart Transcontinental"/>
        <s v="Atlantic Northern"/>
        <s v="Niagular"/>
        <s v="Plow King"/>
        <s v="Big Kahuna Burger"/>
        <s v="Big T Burgers and Fries"/>
        <s v="Chez Quis"/>
        <s v="Chotchkies"/>
        <s v="The Frying Dutchman"/>
        <s v="Klimpys"/>
        <s v="The Krusty Krab"/>
        <s v="Monks Diner"/>
        <s v="Milliways"/>
        <s v="Minuteman Cafe"/>
        <s v="Taco Grande"/>
        <s v="Tip Top Cafe"/>
        <s v="Moes Tavern"/>
        <s v="Central Perk"/>
        <s v="Chasers"/>
        <m u="1"/>
      </sharedItems>
    </cacheField>
    <cacheField name="REGION2" numFmtId="0" databaseField="0">
      <fieldGroup base="3">
        <discretePr count="4">
          <x v="1"/>
          <x v="1"/>
          <x v="0"/>
          <x v="0"/>
        </discretePr>
        <groupItems count="2">
          <s v="Group2"/>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76">
  <r>
    <s v="LONG ISLANDS INC"/>
    <x v="0"/>
    <x v="0"/>
    <x v="0"/>
    <x v="0"/>
    <x v="0"/>
    <x v="0"/>
    <x v="0"/>
    <s v="Q1"/>
    <x v="0"/>
  </r>
  <r>
    <s v="LONG ISLANDS INC"/>
    <x v="0"/>
    <x v="0"/>
    <x v="0"/>
    <x v="1"/>
    <x v="1"/>
    <x v="0"/>
    <x v="1"/>
    <s v="Q1"/>
    <x v="1"/>
  </r>
  <r>
    <s v="LONG ISLANDS INC"/>
    <x v="0"/>
    <x v="0"/>
    <x v="0"/>
    <x v="2"/>
    <x v="2"/>
    <x v="0"/>
    <x v="2"/>
    <s v="Q1"/>
    <x v="2"/>
  </r>
  <r>
    <s v="LONG ISLANDS INC"/>
    <x v="0"/>
    <x v="0"/>
    <x v="0"/>
    <x v="2"/>
    <x v="3"/>
    <x v="0"/>
    <x v="3"/>
    <s v="Q2"/>
    <x v="3"/>
  </r>
  <r>
    <s v="LONG ISLANDS INC"/>
    <x v="0"/>
    <x v="0"/>
    <x v="0"/>
    <x v="3"/>
    <x v="4"/>
    <x v="0"/>
    <x v="4"/>
    <s v="Q2"/>
    <x v="4"/>
  </r>
  <r>
    <s v="LONG ISLANDS INC"/>
    <x v="0"/>
    <x v="0"/>
    <x v="0"/>
    <x v="4"/>
    <x v="5"/>
    <x v="0"/>
    <x v="5"/>
    <s v="Q2"/>
    <x v="5"/>
  </r>
  <r>
    <s v="LONG ISLANDS INC"/>
    <x v="0"/>
    <x v="0"/>
    <x v="0"/>
    <x v="4"/>
    <x v="6"/>
    <x v="0"/>
    <x v="6"/>
    <s v="Q3"/>
    <x v="6"/>
  </r>
  <r>
    <s v="LONG ISLANDS INC"/>
    <x v="0"/>
    <x v="0"/>
    <x v="0"/>
    <x v="5"/>
    <x v="7"/>
    <x v="0"/>
    <x v="7"/>
    <s v="Q3"/>
    <x v="7"/>
  </r>
  <r>
    <s v="LONG ISLANDS INC"/>
    <x v="0"/>
    <x v="0"/>
    <x v="0"/>
    <x v="5"/>
    <x v="8"/>
    <x v="0"/>
    <x v="8"/>
    <s v="Q3"/>
    <x v="8"/>
  </r>
  <r>
    <s v="LONG ISLANDS INC"/>
    <x v="0"/>
    <x v="0"/>
    <x v="0"/>
    <x v="6"/>
    <x v="9"/>
    <x v="0"/>
    <x v="9"/>
    <s v="Q4"/>
    <x v="9"/>
  </r>
  <r>
    <s v="LONG ISLANDS INC"/>
    <x v="0"/>
    <x v="0"/>
    <x v="0"/>
    <x v="6"/>
    <x v="10"/>
    <x v="0"/>
    <x v="10"/>
    <s v="Q4"/>
    <x v="10"/>
  </r>
  <r>
    <s v="LONG ISLANDS INC"/>
    <x v="0"/>
    <x v="0"/>
    <x v="0"/>
    <x v="7"/>
    <x v="11"/>
    <x v="0"/>
    <x v="11"/>
    <s v="Q4"/>
    <x v="11"/>
  </r>
  <r>
    <s v="LONG ISLANDS INC"/>
    <x v="1"/>
    <x v="0"/>
    <x v="0"/>
    <x v="7"/>
    <x v="12"/>
    <x v="0"/>
    <x v="0"/>
    <s v="Q1"/>
    <x v="12"/>
  </r>
  <r>
    <s v="LONG ISLANDS INC"/>
    <x v="1"/>
    <x v="0"/>
    <x v="0"/>
    <x v="8"/>
    <x v="13"/>
    <x v="0"/>
    <x v="1"/>
    <s v="Q1"/>
    <x v="13"/>
  </r>
  <r>
    <s v="LONG ISLANDS INC"/>
    <x v="1"/>
    <x v="0"/>
    <x v="0"/>
    <x v="9"/>
    <x v="14"/>
    <x v="0"/>
    <x v="2"/>
    <s v="Q1"/>
    <x v="14"/>
  </r>
  <r>
    <s v="LONG ISLANDS INC"/>
    <x v="1"/>
    <x v="0"/>
    <x v="0"/>
    <x v="10"/>
    <x v="15"/>
    <x v="0"/>
    <x v="3"/>
    <s v="Q2"/>
    <x v="15"/>
  </r>
  <r>
    <s v="LONG ISLANDS INC"/>
    <x v="1"/>
    <x v="0"/>
    <x v="0"/>
    <x v="11"/>
    <x v="16"/>
    <x v="0"/>
    <x v="4"/>
    <s v="Q2"/>
    <x v="16"/>
  </r>
  <r>
    <s v="LONG ISLANDS INC"/>
    <x v="1"/>
    <x v="0"/>
    <x v="0"/>
    <x v="11"/>
    <x v="17"/>
    <x v="0"/>
    <x v="5"/>
    <s v="Q2"/>
    <x v="17"/>
  </r>
  <r>
    <s v="LONG ISLANDS INC"/>
    <x v="1"/>
    <x v="0"/>
    <x v="0"/>
    <x v="12"/>
    <x v="18"/>
    <x v="0"/>
    <x v="6"/>
    <s v="Q3"/>
    <x v="18"/>
  </r>
  <r>
    <s v="LONG ISLANDS INC"/>
    <x v="1"/>
    <x v="0"/>
    <x v="0"/>
    <x v="11"/>
    <x v="19"/>
    <x v="0"/>
    <x v="7"/>
    <s v="Q3"/>
    <x v="19"/>
  </r>
  <r>
    <s v="LONG ISLANDS INC"/>
    <x v="1"/>
    <x v="0"/>
    <x v="0"/>
    <x v="13"/>
    <x v="20"/>
    <x v="0"/>
    <x v="8"/>
    <s v="Q3"/>
    <x v="20"/>
  </r>
  <r>
    <s v="LONG ISLANDS INC"/>
    <x v="1"/>
    <x v="0"/>
    <x v="0"/>
    <x v="3"/>
    <x v="21"/>
    <x v="0"/>
    <x v="9"/>
    <s v="Q4"/>
    <x v="21"/>
  </r>
  <r>
    <s v="LONG ISLANDS INC"/>
    <x v="1"/>
    <x v="0"/>
    <x v="0"/>
    <x v="14"/>
    <x v="22"/>
    <x v="0"/>
    <x v="10"/>
    <s v="Q4"/>
    <x v="22"/>
  </r>
  <r>
    <s v="LONG ISLANDS INC"/>
    <x v="1"/>
    <x v="0"/>
    <x v="0"/>
    <x v="10"/>
    <x v="23"/>
    <x v="0"/>
    <x v="11"/>
    <s v="Q4"/>
    <x v="23"/>
  </r>
  <r>
    <s v="LONG ISLANDS INC"/>
    <x v="2"/>
    <x v="0"/>
    <x v="0"/>
    <x v="15"/>
    <x v="24"/>
    <x v="0"/>
    <x v="0"/>
    <s v="Q1"/>
    <x v="24"/>
  </r>
  <r>
    <s v="LONG ISLANDS INC"/>
    <x v="2"/>
    <x v="0"/>
    <x v="0"/>
    <x v="15"/>
    <x v="25"/>
    <x v="0"/>
    <x v="1"/>
    <s v="Q1"/>
    <x v="25"/>
  </r>
  <r>
    <s v="LONG ISLANDS INC"/>
    <x v="2"/>
    <x v="0"/>
    <x v="0"/>
    <x v="11"/>
    <x v="26"/>
    <x v="0"/>
    <x v="2"/>
    <s v="Q1"/>
    <x v="26"/>
  </r>
  <r>
    <s v="LONG ISLANDS INC"/>
    <x v="2"/>
    <x v="0"/>
    <x v="0"/>
    <x v="16"/>
    <x v="27"/>
    <x v="0"/>
    <x v="3"/>
    <s v="Q2"/>
    <x v="27"/>
  </r>
  <r>
    <s v="LONG ISLANDS INC"/>
    <x v="2"/>
    <x v="0"/>
    <x v="0"/>
    <x v="17"/>
    <x v="28"/>
    <x v="0"/>
    <x v="4"/>
    <s v="Q2"/>
    <x v="28"/>
  </r>
  <r>
    <s v="LONG ISLANDS INC"/>
    <x v="2"/>
    <x v="0"/>
    <x v="0"/>
    <x v="13"/>
    <x v="29"/>
    <x v="0"/>
    <x v="5"/>
    <s v="Q2"/>
    <x v="29"/>
  </r>
  <r>
    <s v="LONG ISLANDS INC"/>
    <x v="2"/>
    <x v="0"/>
    <x v="0"/>
    <x v="18"/>
    <x v="30"/>
    <x v="0"/>
    <x v="6"/>
    <s v="Q3"/>
    <x v="30"/>
  </r>
  <r>
    <s v="LONG ISLANDS INC"/>
    <x v="2"/>
    <x v="0"/>
    <x v="0"/>
    <x v="19"/>
    <x v="31"/>
    <x v="0"/>
    <x v="7"/>
    <s v="Q3"/>
    <x v="31"/>
  </r>
  <r>
    <s v="LONG ISLANDS INC"/>
    <x v="2"/>
    <x v="0"/>
    <x v="0"/>
    <x v="16"/>
    <x v="32"/>
    <x v="0"/>
    <x v="8"/>
    <s v="Q3"/>
    <x v="32"/>
  </r>
  <r>
    <s v="LONG ISLANDS INC"/>
    <x v="2"/>
    <x v="0"/>
    <x v="0"/>
    <x v="16"/>
    <x v="33"/>
    <x v="0"/>
    <x v="9"/>
    <s v="Q4"/>
    <x v="33"/>
  </r>
  <r>
    <s v="LONG ISLANDS INC"/>
    <x v="2"/>
    <x v="0"/>
    <x v="0"/>
    <x v="20"/>
    <x v="34"/>
    <x v="0"/>
    <x v="10"/>
    <s v="Q4"/>
    <x v="34"/>
  </r>
  <r>
    <s v="LONG ISLANDS INC"/>
    <x v="2"/>
    <x v="0"/>
    <x v="0"/>
    <x v="11"/>
    <x v="35"/>
    <x v="0"/>
    <x v="11"/>
    <s v="Q4"/>
    <x v="35"/>
  </r>
  <r>
    <s v="LONG ISLANDS INC"/>
    <x v="3"/>
    <x v="0"/>
    <x v="0"/>
    <x v="20"/>
    <x v="36"/>
    <x v="0"/>
    <x v="0"/>
    <s v="Q1"/>
    <x v="36"/>
  </r>
  <r>
    <s v="LONG ISLANDS INC"/>
    <x v="3"/>
    <x v="0"/>
    <x v="0"/>
    <x v="15"/>
    <x v="37"/>
    <x v="0"/>
    <x v="1"/>
    <s v="Q1"/>
    <x v="37"/>
  </r>
  <r>
    <s v="LONG ISLANDS INC"/>
    <x v="3"/>
    <x v="0"/>
    <x v="0"/>
    <x v="15"/>
    <x v="38"/>
    <x v="0"/>
    <x v="2"/>
    <s v="Q1"/>
    <x v="38"/>
  </r>
  <r>
    <s v="LONG ISLANDS INC"/>
    <x v="3"/>
    <x v="0"/>
    <x v="0"/>
    <x v="13"/>
    <x v="39"/>
    <x v="0"/>
    <x v="3"/>
    <s v="Q2"/>
    <x v="39"/>
  </r>
  <r>
    <s v="LONG ISLANDS INC"/>
    <x v="3"/>
    <x v="0"/>
    <x v="0"/>
    <x v="15"/>
    <x v="40"/>
    <x v="0"/>
    <x v="4"/>
    <s v="Q2"/>
    <x v="40"/>
  </r>
  <r>
    <s v="LONG ISLANDS INC"/>
    <x v="3"/>
    <x v="0"/>
    <x v="0"/>
    <x v="11"/>
    <x v="41"/>
    <x v="0"/>
    <x v="5"/>
    <s v="Q2"/>
    <x v="41"/>
  </r>
  <r>
    <s v="LONG ISLANDS INC"/>
    <x v="3"/>
    <x v="0"/>
    <x v="0"/>
    <x v="15"/>
    <x v="42"/>
    <x v="0"/>
    <x v="6"/>
    <s v="Q3"/>
    <x v="42"/>
  </r>
  <r>
    <s v="LONG ISLANDS INC"/>
    <x v="3"/>
    <x v="0"/>
    <x v="0"/>
    <x v="13"/>
    <x v="43"/>
    <x v="0"/>
    <x v="7"/>
    <s v="Q3"/>
    <x v="43"/>
  </r>
  <r>
    <s v="LONG ISLANDS INC"/>
    <x v="3"/>
    <x v="0"/>
    <x v="0"/>
    <x v="21"/>
    <x v="44"/>
    <x v="0"/>
    <x v="8"/>
    <s v="Q3"/>
    <x v="44"/>
  </r>
  <r>
    <s v="LONG ISLANDS INC"/>
    <x v="3"/>
    <x v="0"/>
    <x v="0"/>
    <x v="22"/>
    <x v="45"/>
    <x v="0"/>
    <x v="9"/>
    <s v="Q4"/>
    <x v="45"/>
  </r>
  <r>
    <s v="LONG ISLANDS INC"/>
    <x v="3"/>
    <x v="0"/>
    <x v="0"/>
    <x v="23"/>
    <x v="46"/>
    <x v="0"/>
    <x v="10"/>
    <s v="Q4"/>
    <x v="46"/>
  </r>
  <r>
    <s v="LONG ISLANDS INC"/>
    <x v="3"/>
    <x v="0"/>
    <x v="0"/>
    <x v="19"/>
    <x v="47"/>
    <x v="0"/>
    <x v="11"/>
    <s v="Q4"/>
    <x v="47"/>
  </r>
  <r>
    <s v="LONG ISLANDS INC"/>
    <x v="0"/>
    <x v="0"/>
    <x v="0"/>
    <x v="24"/>
    <x v="48"/>
    <x v="1"/>
    <x v="0"/>
    <s v="Q1"/>
    <x v="48"/>
  </r>
  <r>
    <s v="LONG ISLANDS INC"/>
    <x v="0"/>
    <x v="0"/>
    <x v="0"/>
    <x v="25"/>
    <x v="49"/>
    <x v="1"/>
    <x v="1"/>
    <s v="Q1"/>
    <x v="49"/>
  </r>
  <r>
    <s v="LONG ISLANDS INC"/>
    <x v="0"/>
    <x v="0"/>
    <x v="0"/>
    <x v="26"/>
    <x v="50"/>
    <x v="1"/>
    <x v="2"/>
    <s v="Q1"/>
    <x v="50"/>
  </r>
  <r>
    <s v="LONG ISLANDS INC"/>
    <x v="0"/>
    <x v="0"/>
    <x v="0"/>
    <x v="26"/>
    <x v="51"/>
    <x v="1"/>
    <x v="3"/>
    <s v="Q2"/>
    <x v="51"/>
  </r>
  <r>
    <s v="LONG ISLANDS INC"/>
    <x v="0"/>
    <x v="0"/>
    <x v="0"/>
    <x v="27"/>
    <x v="52"/>
    <x v="1"/>
    <x v="4"/>
    <s v="Q2"/>
    <x v="52"/>
  </r>
  <r>
    <s v="LONG ISLANDS INC"/>
    <x v="0"/>
    <x v="0"/>
    <x v="0"/>
    <x v="26"/>
    <x v="53"/>
    <x v="1"/>
    <x v="5"/>
    <s v="Q2"/>
    <x v="53"/>
  </r>
  <r>
    <s v="LONG ISLANDS INC"/>
    <x v="0"/>
    <x v="0"/>
    <x v="0"/>
    <x v="27"/>
    <x v="54"/>
    <x v="1"/>
    <x v="6"/>
    <s v="Q3"/>
    <x v="54"/>
  </r>
  <r>
    <s v="LONG ISLANDS INC"/>
    <x v="0"/>
    <x v="0"/>
    <x v="0"/>
    <x v="28"/>
    <x v="55"/>
    <x v="1"/>
    <x v="7"/>
    <s v="Q3"/>
    <x v="55"/>
  </r>
  <r>
    <s v="LONG ISLANDS INC"/>
    <x v="0"/>
    <x v="0"/>
    <x v="0"/>
    <x v="25"/>
    <x v="56"/>
    <x v="1"/>
    <x v="8"/>
    <s v="Q3"/>
    <x v="56"/>
  </r>
  <r>
    <s v="LONG ISLANDS INC"/>
    <x v="0"/>
    <x v="0"/>
    <x v="0"/>
    <x v="27"/>
    <x v="57"/>
    <x v="1"/>
    <x v="9"/>
    <s v="Q4"/>
    <x v="57"/>
  </r>
  <r>
    <s v="LONG ISLANDS INC"/>
    <x v="0"/>
    <x v="0"/>
    <x v="0"/>
    <x v="29"/>
    <x v="58"/>
    <x v="1"/>
    <x v="10"/>
    <s v="Q4"/>
    <x v="58"/>
  </r>
  <r>
    <s v="LONG ISLANDS INC"/>
    <x v="0"/>
    <x v="0"/>
    <x v="0"/>
    <x v="30"/>
    <x v="59"/>
    <x v="1"/>
    <x v="11"/>
    <s v="Q4"/>
    <x v="59"/>
  </r>
  <r>
    <s v="LONG ISLANDS INC"/>
    <x v="1"/>
    <x v="0"/>
    <x v="0"/>
    <x v="31"/>
    <x v="60"/>
    <x v="1"/>
    <x v="0"/>
    <s v="Q1"/>
    <x v="60"/>
  </r>
  <r>
    <s v="LONG ISLANDS INC"/>
    <x v="1"/>
    <x v="0"/>
    <x v="0"/>
    <x v="32"/>
    <x v="61"/>
    <x v="1"/>
    <x v="1"/>
    <s v="Q1"/>
    <x v="61"/>
  </r>
  <r>
    <s v="LONG ISLANDS INC"/>
    <x v="1"/>
    <x v="0"/>
    <x v="0"/>
    <x v="33"/>
    <x v="62"/>
    <x v="1"/>
    <x v="2"/>
    <s v="Q1"/>
    <x v="62"/>
  </r>
  <r>
    <s v="LONG ISLANDS INC"/>
    <x v="1"/>
    <x v="0"/>
    <x v="0"/>
    <x v="34"/>
    <x v="63"/>
    <x v="1"/>
    <x v="3"/>
    <s v="Q2"/>
    <x v="63"/>
  </r>
  <r>
    <s v="LONG ISLANDS INC"/>
    <x v="1"/>
    <x v="0"/>
    <x v="0"/>
    <x v="35"/>
    <x v="64"/>
    <x v="1"/>
    <x v="4"/>
    <s v="Q2"/>
    <x v="64"/>
  </r>
  <r>
    <s v="LONG ISLANDS INC"/>
    <x v="1"/>
    <x v="0"/>
    <x v="0"/>
    <x v="29"/>
    <x v="65"/>
    <x v="1"/>
    <x v="5"/>
    <s v="Q2"/>
    <x v="65"/>
  </r>
  <r>
    <s v="LONG ISLANDS INC"/>
    <x v="1"/>
    <x v="0"/>
    <x v="0"/>
    <x v="36"/>
    <x v="66"/>
    <x v="1"/>
    <x v="6"/>
    <s v="Q3"/>
    <x v="66"/>
  </r>
  <r>
    <s v="LONG ISLANDS INC"/>
    <x v="1"/>
    <x v="0"/>
    <x v="0"/>
    <x v="37"/>
    <x v="67"/>
    <x v="1"/>
    <x v="7"/>
    <s v="Q3"/>
    <x v="67"/>
  </r>
  <r>
    <s v="LONG ISLANDS INC"/>
    <x v="1"/>
    <x v="0"/>
    <x v="0"/>
    <x v="38"/>
    <x v="68"/>
    <x v="1"/>
    <x v="8"/>
    <s v="Q3"/>
    <x v="68"/>
  </r>
  <r>
    <s v="LONG ISLANDS INC"/>
    <x v="1"/>
    <x v="0"/>
    <x v="0"/>
    <x v="39"/>
    <x v="69"/>
    <x v="1"/>
    <x v="9"/>
    <s v="Q4"/>
    <x v="69"/>
  </r>
  <r>
    <s v="LONG ISLANDS INC"/>
    <x v="1"/>
    <x v="0"/>
    <x v="0"/>
    <x v="39"/>
    <x v="70"/>
    <x v="1"/>
    <x v="10"/>
    <s v="Q4"/>
    <x v="70"/>
  </r>
  <r>
    <s v="LONG ISLANDS INC"/>
    <x v="1"/>
    <x v="0"/>
    <x v="0"/>
    <x v="40"/>
    <x v="71"/>
    <x v="1"/>
    <x v="11"/>
    <s v="Q4"/>
    <x v="71"/>
  </r>
  <r>
    <s v="LONG ISLANDS INC"/>
    <x v="2"/>
    <x v="0"/>
    <x v="0"/>
    <x v="41"/>
    <x v="72"/>
    <x v="1"/>
    <x v="0"/>
    <s v="Q1"/>
    <x v="72"/>
  </r>
  <r>
    <s v="LONG ISLANDS INC"/>
    <x v="2"/>
    <x v="0"/>
    <x v="0"/>
    <x v="42"/>
    <x v="73"/>
    <x v="1"/>
    <x v="1"/>
    <s v="Q1"/>
    <x v="73"/>
  </r>
  <r>
    <s v="LONG ISLANDS INC"/>
    <x v="2"/>
    <x v="0"/>
    <x v="0"/>
    <x v="43"/>
    <x v="74"/>
    <x v="1"/>
    <x v="2"/>
    <s v="Q1"/>
    <x v="74"/>
  </r>
  <r>
    <s v="LONG ISLANDS INC"/>
    <x v="2"/>
    <x v="0"/>
    <x v="0"/>
    <x v="39"/>
    <x v="75"/>
    <x v="1"/>
    <x v="3"/>
    <s v="Q2"/>
    <x v="75"/>
  </r>
  <r>
    <s v="LONG ISLANDS INC"/>
    <x v="2"/>
    <x v="0"/>
    <x v="0"/>
    <x v="44"/>
    <x v="76"/>
    <x v="1"/>
    <x v="4"/>
    <s v="Q2"/>
    <x v="76"/>
  </r>
  <r>
    <s v="LONG ISLANDS INC"/>
    <x v="2"/>
    <x v="0"/>
    <x v="0"/>
    <x v="42"/>
    <x v="77"/>
    <x v="1"/>
    <x v="5"/>
    <s v="Q2"/>
    <x v="77"/>
  </r>
  <r>
    <s v="LONG ISLANDS INC"/>
    <x v="2"/>
    <x v="0"/>
    <x v="0"/>
    <x v="43"/>
    <x v="78"/>
    <x v="1"/>
    <x v="6"/>
    <s v="Q3"/>
    <x v="78"/>
  </r>
  <r>
    <s v="LONG ISLANDS INC"/>
    <x v="2"/>
    <x v="0"/>
    <x v="0"/>
    <x v="45"/>
    <x v="79"/>
    <x v="1"/>
    <x v="7"/>
    <s v="Q3"/>
    <x v="79"/>
  </r>
  <r>
    <s v="LONG ISLANDS INC"/>
    <x v="2"/>
    <x v="0"/>
    <x v="0"/>
    <x v="46"/>
    <x v="80"/>
    <x v="1"/>
    <x v="8"/>
    <s v="Q3"/>
    <x v="80"/>
  </r>
  <r>
    <s v="LONG ISLANDS INC"/>
    <x v="2"/>
    <x v="0"/>
    <x v="0"/>
    <x v="47"/>
    <x v="81"/>
    <x v="1"/>
    <x v="9"/>
    <s v="Q4"/>
    <x v="81"/>
  </r>
  <r>
    <s v="LONG ISLANDS INC"/>
    <x v="2"/>
    <x v="0"/>
    <x v="0"/>
    <x v="41"/>
    <x v="82"/>
    <x v="1"/>
    <x v="10"/>
    <s v="Q4"/>
    <x v="82"/>
  </r>
  <r>
    <s v="LONG ISLANDS INC"/>
    <x v="2"/>
    <x v="0"/>
    <x v="0"/>
    <x v="48"/>
    <x v="83"/>
    <x v="1"/>
    <x v="11"/>
    <s v="Q4"/>
    <x v="83"/>
  </r>
  <r>
    <s v="LONG ISLANDS INC"/>
    <x v="3"/>
    <x v="0"/>
    <x v="0"/>
    <x v="34"/>
    <x v="84"/>
    <x v="1"/>
    <x v="0"/>
    <s v="Q1"/>
    <x v="84"/>
  </r>
  <r>
    <s v="LONG ISLANDS INC"/>
    <x v="3"/>
    <x v="0"/>
    <x v="0"/>
    <x v="41"/>
    <x v="85"/>
    <x v="1"/>
    <x v="1"/>
    <s v="Q1"/>
    <x v="85"/>
  </r>
  <r>
    <s v="LONG ISLANDS INC"/>
    <x v="3"/>
    <x v="0"/>
    <x v="0"/>
    <x v="26"/>
    <x v="86"/>
    <x v="1"/>
    <x v="2"/>
    <s v="Q1"/>
    <x v="86"/>
  </r>
  <r>
    <s v="LONG ISLANDS INC"/>
    <x v="3"/>
    <x v="0"/>
    <x v="0"/>
    <x v="49"/>
    <x v="87"/>
    <x v="1"/>
    <x v="3"/>
    <s v="Q2"/>
    <x v="87"/>
  </r>
  <r>
    <s v="LONG ISLANDS INC"/>
    <x v="3"/>
    <x v="0"/>
    <x v="0"/>
    <x v="49"/>
    <x v="88"/>
    <x v="1"/>
    <x v="4"/>
    <s v="Q2"/>
    <x v="88"/>
  </r>
  <r>
    <s v="LONG ISLANDS INC"/>
    <x v="3"/>
    <x v="0"/>
    <x v="0"/>
    <x v="50"/>
    <x v="89"/>
    <x v="1"/>
    <x v="5"/>
    <s v="Q2"/>
    <x v="89"/>
  </r>
  <r>
    <s v="LONG ISLANDS INC"/>
    <x v="3"/>
    <x v="0"/>
    <x v="0"/>
    <x v="51"/>
    <x v="90"/>
    <x v="1"/>
    <x v="6"/>
    <s v="Q3"/>
    <x v="90"/>
  </r>
  <r>
    <s v="LONG ISLANDS INC"/>
    <x v="3"/>
    <x v="0"/>
    <x v="0"/>
    <x v="52"/>
    <x v="91"/>
    <x v="1"/>
    <x v="7"/>
    <s v="Q3"/>
    <x v="91"/>
  </r>
  <r>
    <s v="LONG ISLANDS INC"/>
    <x v="3"/>
    <x v="0"/>
    <x v="0"/>
    <x v="52"/>
    <x v="92"/>
    <x v="1"/>
    <x v="8"/>
    <s v="Q3"/>
    <x v="92"/>
  </r>
  <r>
    <s v="LONG ISLANDS INC"/>
    <x v="3"/>
    <x v="0"/>
    <x v="0"/>
    <x v="47"/>
    <x v="93"/>
    <x v="1"/>
    <x v="9"/>
    <s v="Q4"/>
    <x v="93"/>
  </r>
  <r>
    <s v="LONG ISLANDS INC"/>
    <x v="3"/>
    <x v="0"/>
    <x v="0"/>
    <x v="53"/>
    <x v="94"/>
    <x v="1"/>
    <x v="10"/>
    <s v="Q4"/>
    <x v="94"/>
  </r>
  <r>
    <s v="LONG ISLANDS INC"/>
    <x v="3"/>
    <x v="0"/>
    <x v="0"/>
    <x v="41"/>
    <x v="95"/>
    <x v="1"/>
    <x v="11"/>
    <s v="Q4"/>
    <x v="95"/>
  </r>
  <r>
    <s v="LONG ISLANDS INC"/>
    <x v="0"/>
    <x v="0"/>
    <x v="0"/>
    <x v="54"/>
    <x v="96"/>
    <x v="2"/>
    <x v="0"/>
    <s v="Q1"/>
    <x v="96"/>
  </r>
  <r>
    <s v="LONG ISLANDS INC"/>
    <x v="0"/>
    <x v="0"/>
    <x v="0"/>
    <x v="55"/>
    <x v="97"/>
    <x v="2"/>
    <x v="1"/>
    <s v="Q1"/>
    <x v="97"/>
  </r>
  <r>
    <s v="LONG ISLANDS INC"/>
    <x v="0"/>
    <x v="0"/>
    <x v="0"/>
    <x v="56"/>
    <x v="98"/>
    <x v="2"/>
    <x v="2"/>
    <s v="Q1"/>
    <x v="98"/>
  </r>
  <r>
    <s v="LONG ISLANDS INC"/>
    <x v="0"/>
    <x v="0"/>
    <x v="0"/>
    <x v="57"/>
    <x v="99"/>
    <x v="2"/>
    <x v="3"/>
    <s v="Q2"/>
    <x v="99"/>
  </r>
  <r>
    <s v="LONG ISLANDS INC"/>
    <x v="0"/>
    <x v="0"/>
    <x v="0"/>
    <x v="58"/>
    <x v="100"/>
    <x v="2"/>
    <x v="4"/>
    <s v="Q2"/>
    <x v="100"/>
  </r>
  <r>
    <s v="LONG ISLANDS INC"/>
    <x v="0"/>
    <x v="0"/>
    <x v="0"/>
    <x v="54"/>
    <x v="101"/>
    <x v="2"/>
    <x v="5"/>
    <s v="Q2"/>
    <x v="101"/>
  </r>
  <r>
    <s v="LONG ISLANDS INC"/>
    <x v="0"/>
    <x v="0"/>
    <x v="0"/>
    <x v="59"/>
    <x v="102"/>
    <x v="2"/>
    <x v="6"/>
    <s v="Q3"/>
    <x v="102"/>
  </r>
  <r>
    <s v="LONG ISLANDS INC"/>
    <x v="0"/>
    <x v="0"/>
    <x v="0"/>
    <x v="60"/>
    <x v="103"/>
    <x v="2"/>
    <x v="7"/>
    <s v="Q3"/>
    <x v="103"/>
  </r>
  <r>
    <s v="LONG ISLANDS INC"/>
    <x v="0"/>
    <x v="0"/>
    <x v="0"/>
    <x v="60"/>
    <x v="104"/>
    <x v="2"/>
    <x v="8"/>
    <s v="Q3"/>
    <x v="104"/>
  </r>
  <r>
    <s v="LONG ISLANDS INC"/>
    <x v="0"/>
    <x v="0"/>
    <x v="0"/>
    <x v="61"/>
    <x v="105"/>
    <x v="2"/>
    <x v="9"/>
    <s v="Q4"/>
    <x v="105"/>
  </r>
  <r>
    <s v="LONG ISLANDS INC"/>
    <x v="0"/>
    <x v="0"/>
    <x v="0"/>
    <x v="62"/>
    <x v="106"/>
    <x v="2"/>
    <x v="10"/>
    <s v="Q4"/>
    <x v="106"/>
  </r>
  <r>
    <s v="LONG ISLANDS INC"/>
    <x v="0"/>
    <x v="0"/>
    <x v="0"/>
    <x v="62"/>
    <x v="107"/>
    <x v="2"/>
    <x v="11"/>
    <s v="Q4"/>
    <x v="107"/>
  </r>
  <r>
    <s v="LONG ISLANDS INC"/>
    <x v="1"/>
    <x v="0"/>
    <x v="0"/>
    <x v="55"/>
    <x v="108"/>
    <x v="2"/>
    <x v="0"/>
    <s v="Q1"/>
    <x v="108"/>
  </r>
  <r>
    <s v="LONG ISLANDS INC"/>
    <x v="1"/>
    <x v="0"/>
    <x v="0"/>
    <x v="61"/>
    <x v="109"/>
    <x v="2"/>
    <x v="1"/>
    <s v="Q1"/>
    <x v="109"/>
  </r>
  <r>
    <s v="LONG ISLANDS INC"/>
    <x v="1"/>
    <x v="0"/>
    <x v="0"/>
    <x v="63"/>
    <x v="110"/>
    <x v="2"/>
    <x v="2"/>
    <s v="Q1"/>
    <x v="110"/>
  </r>
  <r>
    <s v="LONG ISLANDS INC"/>
    <x v="1"/>
    <x v="0"/>
    <x v="0"/>
    <x v="64"/>
    <x v="111"/>
    <x v="2"/>
    <x v="3"/>
    <s v="Q2"/>
    <x v="111"/>
  </r>
  <r>
    <s v="LONG ISLANDS INC"/>
    <x v="1"/>
    <x v="0"/>
    <x v="0"/>
    <x v="65"/>
    <x v="112"/>
    <x v="2"/>
    <x v="4"/>
    <s v="Q2"/>
    <x v="112"/>
  </r>
  <r>
    <s v="LONG ISLANDS INC"/>
    <x v="1"/>
    <x v="0"/>
    <x v="0"/>
    <x v="54"/>
    <x v="113"/>
    <x v="2"/>
    <x v="5"/>
    <s v="Q2"/>
    <x v="113"/>
  </r>
  <r>
    <s v="LONG ISLANDS INC"/>
    <x v="1"/>
    <x v="0"/>
    <x v="0"/>
    <x v="61"/>
    <x v="114"/>
    <x v="2"/>
    <x v="6"/>
    <s v="Q3"/>
    <x v="114"/>
  </r>
  <r>
    <s v="LONG ISLANDS INC"/>
    <x v="1"/>
    <x v="0"/>
    <x v="0"/>
    <x v="66"/>
    <x v="115"/>
    <x v="2"/>
    <x v="7"/>
    <s v="Q3"/>
    <x v="115"/>
  </r>
  <r>
    <s v="LONG ISLANDS INC"/>
    <x v="1"/>
    <x v="0"/>
    <x v="0"/>
    <x v="67"/>
    <x v="116"/>
    <x v="2"/>
    <x v="8"/>
    <s v="Q3"/>
    <x v="116"/>
  </r>
  <r>
    <s v="LONG ISLANDS INC"/>
    <x v="1"/>
    <x v="0"/>
    <x v="0"/>
    <x v="68"/>
    <x v="117"/>
    <x v="2"/>
    <x v="9"/>
    <s v="Q4"/>
    <x v="117"/>
  </r>
  <r>
    <s v="LONG ISLANDS INC"/>
    <x v="1"/>
    <x v="0"/>
    <x v="0"/>
    <x v="69"/>
    <x v="118"/>
    <x v="2"/>
    <x v="10"/>
    <s v="Q4"/>
    <x v="118"/>
  </r>
  <r>
    <s v="LONG ISLANDS INC"/>
    <x v="1"/>
    <x v="0"/>
    <x v="0"/>
    <x v="70"/>
    <x v="119"/>
    <x v="2"/>
    <x v="11"/>
    <s v="Q4"/>
    <x v="119"/>
  </r>
  <r>
    <s v="LONG ISLANDS INC"/>
    <x v="2"/>
    <x v="0"/>
    <x v="0"/>
    <x v="56"/>
    <x v="120"/>
    <x v="2"/>
    <x v="0"/>
    <s v="Q1"/>
    <x v="120"/>
  </r>
  <r>
    <s v="LONG ISLANDS INC"/>
    <x v="2"/>
    <x v="0"/>
    <x v="0"/>
    <x v="71"/>
    <x v="121"/>
    <x v="2"/>
    <x v="1"/>
    <s v="Q1"/>
    <x v="121"/>
  </r>
  <r>
    <s v="LONG ISLANDS INC"/>
    <x v="2"/>
    <x v="0"/>
    <x v="0"/>
    <x v="72"/>
    <x v="122"/>
    <x v="2"/>
    <x v="2"/>
    <s v="Q1"/>
    <x v="122"/>
  </r>
  <r>
    <s v="LONG ISLANDS INC"/>
    <x v="2"/>
    <x v="0"/>
    <x v="0"/>
    <x v="73"/>
    <x v="123"/>
    <x v="2"/>
    <x v="3"/>
    <s v="Q2"/>
    <x v="0"/>
  </r>
  <r>
    <s v="LONG ISLANDS INC"/>
    <x v="2"/>
    <x v="0"/>
    <x v="0"/>
    <x v="54"/>
    <x v="124"/>
    <x v="2"/>
    <x v="4"/>
    <s v="Q2"/>
    <x v="1"/>
  </r>
  <r>
    <s v="LONG ISLANDS INC"/>
    <x v="2"/>
    <x v="0"/>
    <x v="0"/>
    <x v="74"/>
    <x v="125"/>
    <x v="2"/>
    <x v="5"/>
    <s v="Q2"/>
    <x v="2"/>
  </r>
  <r>
    <s v="LONG ISLANDS INC"/>
    <x v="2"/>
    <x v="0"/>
    <x v="0"/>
    <x v="75"/>
    <x v="126"/>
    <x v="2"/>
    <x v="6"/>
    <s v="Q3"/>
    <x v="3"/>
  </r>
  <r>
    <s v="LONG ISLANDS INC"/>
    <x v="2"/>
    <x v="0"/>
    <x v="0"/>
    <x v="76"/>
    <x v="127"/>
    <x v="2"/>
    <x v="7"/>
    <s v="Q3"/>
    <x v="4"/>
  </r>
  <r>
    <s v="LONG ISLANDS INC"/>
    <x v="2"/>
    <x v="0"/>
    <x v="0"/>
    <x v="77"/>
    <x v="128"/>
    <x v="2"/>
    <x v="8"/>
    <s v="Q3"/>
    <x v="5"/>
  </r>
  <r>
    <s v="LONG ISLANDS INC"/>
    <x v="2"/>
    <x v="0"/>
    <x v="0"/>
    <x v="60"/>
    <x v="129"/>
    <x v="2"/>
    <x v="9"/>
    <s v="Q4"/>
    <x v="6"/>
  </r>
  <r>
    <s v="LONG ISLANDS INC"/>
    <x v="2"/>
    <x v="0"/>
    <x v="0"/>
    <x v="78"/>
    <x v="130"/>
    <x v="2"/>
    <x v="10"/>
    <s v="Q4"/>
    <x v="7"/>
  </r>
  <r>
    <s v="LONG ISLANDS INC"/>
    <x v="2"/>
    <x v="0"/>
    <x v="0"/>
    <x v="62"/>
    <x v="131"/>
    <x v="2"/>
    <x v="11"/>
    <s v="Q4"/>
    <x v="8"/>
  </r>
  <r>
    <s v="LONG ISLANDS INC"/>
    <x v="3"/>
    <x v="0"/>
    <x v="0"/>
    <x v="62"/>
    <x v="132"/>
    <x v="2"/>
    <x v="0"/>
    <s v="Q1"/>
    <x v="9"/>
  </r>
  <r>
    <s v="LONG ISLANDS INC"/>
    <x v="3"/>
    <x v="0"/>
    <x v="0"/>
    <x v="78"/>
    <x v="133"/>
    <x v="2"/>
    <x v="1"/>
    <s v="Q1"/>
    <x v="10"/>
  </r>
  <r>
    <s v="LONG ISLANDS INC"/>
    <x v="3"/>
    <x v="0"/>
    <x v="0"/>
    <x v="79"/>
    <x v="134"/>
    <x v="2"/>
    <x v="2"/>
    <s v="Q1"/>
    <x v="11"/>
  </r>
  <r>
    <s v="LONG ISLANDS INC"/>
    <x v="3"/>
    <x v="0"/>
    <x v="0"/>
    <x v="80"/>
    <x v="135"/>
    <x v="2"/>
    <x v="3"/>
    <s v="Q2"/>
    <x v="12"/>
  </r>
  <r>
    <s v="LONG ISLANDS INC"/>
    <x v="3"/>
    <x v="0"/>
    <x v="0"/>
    <x v="80"/>
    <x v="136"/>
    <x v="2"/>
    <x v="4"/>
    <s v="Q2"/>
    <x v="13"/>
  </r>
  <r>
    <s v="LONG ISLANDS INC"/>
    <x v="3"/>
    <x v="0"/>
    <x v="0"/>
    <x v="60"/>
    <x v="137"/>
    <x v="2"/>
    <x v="5"/>
    <s v="Q2"/>
    <x v="14"/>
  </r>
  <r>
    <s v="LONG ISLANDS INC"/>
    <x v="3"/>
    <x v="0"/>
    <x v="0"/>
    <x v="62"/>
    <x v="138"/>
    <x v="2"/>
    <x v="6"/>
    <s v="Q3"/>
    <x v="15"/>
  </r>
  <r>
    <s v="LONG ISLANDS INC"/>
    <x v="3"/>
    <x v="0"/>
    <x v="0"/>
    <x v="62"/>
    <x v="139"/>
    <x v="2"/>
    <x v="7"/>
    <s v="Q3"/>
    <x v="16"/>
  </r>
  <r>
    <s v="LONG ISLANDS INC"/>
    <x v="3"/>
    <x v="0"/>
    <x v="0"/>
    <x v="81"/>
    <x v="140"/>
    <x v="2"/>
    <x v="8"/>
    <s v="Q3"/>
    <x v="17"/>
  </r>
  <r>
    <s v="LONG ISLANDS INC"/>
    <x v="3"/>
    <x v="0"/>
    <x v="0"/>
    <x v="70"/>
    <x v="141"/>
    <x v="2"/>
    <x v="9"/>
    <s v="Q4"/>
    <x v="18"/>
  </r>
  <r>
    <s v="LONG ISLANDS INC"/>
    <x v="3"/>
    <x v="0"/>
    <x v="0"/>
    <x v="82"/>
    <x v="142"/>
    <x v="2"/>
    <x v="10"/>
    <s v="Q4"/>
    <x v="19"/>
  </r>
  <r>
    <s v="LONG ISLANDS INC"/>
    <x v="3"/>
    <x v="0"/>
    <x v="0"/>
    <x v="57"/>
    <x v="143"/>
    <x v="2"/>
    <x v="11"/>
    <s v="Q4"/>
    <x v="20"/>
  </r>
  <r>
    <s v="MOJITOS R US"/>
    <x v="0"/>
    <x v="1"/>
    <x v="1"/>
    <x v="83"/>
    <x v="144"/>
    <x v="0"/>
    <x v="0"/>
    <s v="Q1"/>
    <x v="21"/>
  </r>
  <r>
    <s v="MOJITOS R US"/>
    <x v="0"/>
    <x v="1"/>
    <x v="1"/>
    <x v="84"/>
    <x v="145"/>
    <x v="0"/>
    <x v="1"/>
    <s v="Q1"/>
    <x v="22"/>
  </r>
  <r>
    <s v="MOJITOS R US"/>
    <x v="0"/>
    <x v="1"/>
    <x v="1"/>
    <x v="85"/>
    <x v="146"/>
    <x v="0"/>
    <x v="2"/>
    <s v="Q1"/>
    <x v="23"/>
  </r>
  <r>
    <s v="MOJITOS R US"/>
    <x v="0"/>
    <x v="1"/>
    <x v="1"/>
    <x v="86"/>
    <x v="147"/>
    <x v="0"/>
    <x v="3"/>
    <s v="Q2"/>
    <x v="24"/>
  </r>
  <r>
    <s v="MOJITOS R US"/>
    <x v="0"/>
    <x v="1"/>
    <x v="1"/>
    <x v="87"/>
    <x v="148"/>
    <x v="0"/>
    <x v="4"/>
    <s v="Q2"/>
    <x v="25"/>
  </r>
  <r>
    <s v="MOJITOS R US"/>
    <x v="0"/>
    <x v="1"/>
    <x v="1"/>
    <x v="83"/>
    <x v="149"/>
    <x v="0"/>
    <x v="5"/>
    <s v="Q2"/>
    <x v="26"/>
  </r>
  <r>
    <s v="MOJITOS R US"/>
    <x v="0"/>
    <x v="1"/>
    <x v="1"/>
    <x v="85"/>
    <x v="150"/>
    <x v="0"/>
    <x v="6"/>
    <s v="Q3"/>
    <x v="27"/>
  </r>
  <r>
    <s v="MOJITOS R US"/>
    <x v="0"/>
    <x v="1"/>
    <x v="1"/>
    <x v="88"/>
    <x v="151"/>
    <x v="0"/>
    <x v="7"/>
    <s v="Q3"/>
    <x v="28"/>
  </r>
  <r>
    <s v="MOJITOS R US"/>
    <x v="0"/>
    <x v="1"/>
    <x v="1"/>
    <x v="89"/>
    <x v="152"/>
    <x v="0"/>
    <x v="8"/>
    <s v="Q3"/>
    <x v="29"/>
  </r>
  <r>
    <s v="MOJITOS R US"/>
    <x v="0"/>
    <x v="1"/>
    <x v="1"/>
    <x v="90"/>
    <x v="153"/>
    <x v="0"/>
    <x v="9"/>
    <s v="Q4"/>
    <x v="30"/>
  </r>
  <r>
    <s v="MOJITOS R US"/>
    <x v="0"/>
    <x v="1"/>
    <x v="1"/>
    <x v="91"/>
    <x v="154"/>
    <x v="0"/>
    <x v="10"/>
    <s v="Q4"/>
    <x v="31"/>
  </r>
  <r>
    <s v="MOJITOS R US"/>
    <x v="0"/>
    <x v="1"/>
    <x v="1"/>
    <x v="92"/>
    <x v="155"/>
    <x v="0"/>
    <x v="11"/>
    <s v="Q4"/>
    <x v="32"/>
  </r>
  <r>
    <s v="MOJITOS R US"/>
    <x v="1"/>
    <x v="1"/>
    <x v="1"/>
    <x v="90"/>
    <x v="156"/>
    <x v="0"/>
    <x v="0"/>
    <s v="Q1"/>
    <x v="33"/>
  </r>
  <r>
    <s v="MOJITOS R US"/>
    <x v="1"/>
    <x v="1"/>
    <x v="1"/>
    <x v="93"/>
    <x v="157"/>
    <x v="0"/>
    <x v="1"/>
    <s v="Q1"/>
    <x v="34"/>
  </r>
  <r>
    <s v="MOJITOS R US"/>
    <x v="1"/>
    <x v="1"/>
    <x v="1"/>
    <x v="94"/>
    <x v="158"/>
    <x v="0"/>
    <x v="2"/>
    <s v="Q1"/>
    <x v="35"/>
  </r>
  <r>
    <s v="MOJITOS R US"/>
    <x v="1"/>
    <x v="1"/>
    <x v="1"/>
    <x v="95"/>
    <x v="159"/>
    <x v="0"/>
    <x v="3"/>
    <s v="Q2"/>
    <x v="36"/>
  </r>
  <r>
    <s v="MOJITOS R US"/>
    <x v="1"/>
    <x v="1"/>
    <x v="1"/>
    <x v="96"/>
    <x v="160"/>
    <x v="0"/>
    <x v="4"/>
    <s v="Q2"/>
    <x v="37"/>
  </r>
  <r>
    <s v="MOJITOS R US"/>
    <x v="1"/>
    <x v="1"/>
    <x v="1"/>
    <x v="97"/>
    <x v="161"/>
    <x v="0"/>
    <x v="5"/>
    <s v="Q2"/>
    <x v="38"/>
  </r>
  <r>
    <s v="MOJITOS R US"/>
    <x v="1"/>
    <x v="1"/>
    <x v="1"/>
    <x v="98"/>
    <x v="162"/>
    <x v="0"/>
    <x v="6"/>
    <s v="Q3"/>
    <x v="39"/>
  </r>
  <r>
    <s v="MOJITOS R US"/>
    <x v="1"/>
    <x v="1"/>
    <x v="1"/>
    <x v="99"/>
    <x v="163"/>
    <x v="0"/>
    <x v="7"/>
    <s v="Q3"/>
    <x v="40"/>
  </r>
  <r>
    <s v="MOJITOS R US"/>
    <x v="1"/>
    <x v="1"/>
    <x v="1"/>
    <x v="100"/>
    <x v="164"/>
    <x v="0"/>
    <x v="8"/>
    <s v="Q3"/>
    <x v="41"/>
  </r>
  <r>
    <s v="MOJITOS R US"/>
    <x v="1"/>
    <x v="1"/>
    <x v="1"/>
    <x v="101"/>
    <x v="165"/>
    <x v="0"/>
    <x v="9"/>
    <s v="Q4"/>
    <x v="42"/>
  </r>
  <r>
    <s v="MOJITOS R US"/>
    <x v="1"/>
    <x v="1"/>
    <x v="1"/>
    <x v="102"/>
    <x v="166"/>
    <x v="0"/>
    <x v="10"/>
    <s v="Q4"/>
    <x v="43"/>
  </r>
  <r>
    <s v="MOJITOS R US"/>
    <x v="1"/>
    <x v="1"/>
    <x v="1"/>
    <x v="103"/>
    <x v="167"/>
    <x v="0"/>
    <x v="11"/>
    <s v="Q4"/>
    <x v="44"/>
  </r>
  <r>
    <s v="MOJITOS R US"/>
    <x v="2"/>
    <x v="1"/>
    <x v="1"/>
    <x v="90"/>
    <x v="168"/>
    <x v="0"/>
    <x v="0"/>
    <s v="Q1"/>
    <x v="45"/>
  </r>
  <r>
    <s v="MOJITOS R US"/>
    <x v="2"/>
    <x v="1"/>
    <x v="1"/>
    <x v="90"/>
    <x v="169"/>
    <x v="0"/>
    <x v="1"/>
    <s v="Q1"/>
    <x v="46"/>
  </r>
  <r>
    <s v="MOJITOS R US"/>
    <x v="2"/>
    <x v="1"/>
    <x v="1"/>
    <x v="88"/>
    <x v="170"/>
    <x v="0"/>
    <x v="2"/>
    <s v="Q1"/>
    <x v="47"/>
  </r>
  <r>
    <s v="MOJITOS R US"/>
    <x v="2"/>
    <x v="1"/>
    <x v="1"/>
    <x v="104"/>
    <x v="171"/>
    <x v="0"/>
    <x v="3"/>
    <s v="Q2"/>
    <x v="48"/>
  </r>
  <r>
    <s v="MOJITOS R US"/>
    <x v="2"/>
    <x v="1"/>
    <x v="1"/>
    <x v="105"/>
    <x v="172"/>
    <x v="0"/>
    <x v="4"/>
    <s v="Q2"/>
    <x v="49"/>
  </r>
  <r>
    <s v="MOJITOS R US"/>
    <x v="2"/>
    <x v="1"/>
    <x v="1"/>
    <x v="105"/>
    <x v="173"/>
    <x v="0"/>
    <x v="5"/>
    <s v="Q2"/>
    <x v="50"/>
  </r>
  <r>
    <s v="MOJITOS R US"/>
    <x v="2"/>
    <x v="1"/>
    <x v="1"/>
    <x v="106"/>
    <x v="174"/>
    <x v="0"/>
    <x v="6"/>
    <s v="Q3"/>
    <x v="51"/>
  </r>
  <r>
    <s v="MOJITOS R US"/>
    <x v="2"/>
    <x v="1"/>
    <x v="1"/>
    <x v="107"/>
    <x v="175"/>
    <x v="0"/>
    <x v="7"/>
    <s v="Q3"/>
    <x v="52"/>
  </r>
  <r>
    <s v="MOJITOS R US"/>
    <x v="2"/>
    <x v="1"/>
    <x v="1"/>
    <x v="108"/>
    <x v="176"/>
    <x v="0"/>
    <x v="8"/>
    <s v="Q3"/>
    <x v="53"/>
  </r>
  <r>
    <s v="MOJITOS R US"/>
    <x v="2"/>
    <x v="1"/>
    <x v="1"/>
    <x v="90"/>
    <x v="177"/>
    <x v="0"/>
    <x v="9"/>
    <s v="Q4"/>
    <x v="54"/>
  </r>
  <r>
    <s v="MOJITOS R US"/>
    <x v="2"/>
    <x v="1"/>
    <x v="1"/>
    <x v="109"/>
    <x v="178"/>
    <x v="0"/>
    <x v="10"/>
    <s v="Q4"/>
    <x v="55"/>
  </r>
  <r>
    <s v="MOJITOS R US"/>
    <x v="2"/>
    <x v="1"/>
    <x v="1"/>
    <x v="110"/>
    <x v="179"/>
    <x v="0"/>
    <x v="11"/>
    <s v="Q4"/>
    <x v="56"/>
  </r>
  <r>
    <s v="MOJITOS R US"/>
    <x v="3"/>
    <x v="1"/>
    <x v="1"/>
    <x v="91"/>
    <x v="180"/>
    <x v="0"/>
    <x v="0"/>
    <s v="Q1"/>
    <x v="57"/>
  </r>
  <r>
    <s v="MOJITOS R US"/>
    <x v="3"/>
    <x v="1"/>
    <x v="1"/>
    <x v="101"/>
    <x v="181"/>
    <x v="0"/>
    <x v="1"/>
    <s v="Q1"/>
    <x v="58"/>
  </r>
  <r>
    <s v="MOJITOS R US"/>
    <x v="3"/>
    <x v="1"/>
    <x v="1"/>
    <x v="85"/>
    <x v="182"/>
    <x v="0"/>
    <x v="2"/>
    <s v="Q1"/>
    <x v="59"/>
  </r>
  <r>
    <s v="MOJITOS R US"/>
    <x v="3"/>
    <x v="1"/>
    <x v="1"/>
    <x v="105"/>
    <x v="183"/>
    <x v="0"/>
    <x v="3"/>
    <s v="Q2"/>
    <x v="60"/>
  </r>
  <r>
    <s v="MOJITOS R US"/>
    <x v="3"/>
    <x v="1"/>
    <x v="1"/>
    <x v="111"/>
    <x v="184"/>
    <x v="0"/>
    <x v="4"/>
    <s v="Q2"/>
    <x v="61"/>
  </r>
  <r>
    <s v="MOJITOS R US"/>
    <x v="3"/>
    <x v="1"/>
    <x v="1"/>
    <x v="112"/>
    <x v="185"/>
    <x v="0"/>
    <x v="5"/>
    <s v="Q2"/>
    <x v="62"/>
  </r>
  <r>
    <s v="MOJITOS R US"/>
    <x v="3"/>
    <x v="1"/>
    <x v="1"/>
    <x v="112"/>
    <x v="186"/>
    <x v="0"/>
    <x v="6"/>
    <s v="Q3"/>
    <x v="63"/>
  </r>
  <r>
    <s v="MOJITOS R US"/>
    <x v="3"/>
    <x v="1"/>
    <x v="1"/>
    <x v="109"/>
    <x v="187"/>
    <x v="0"/>
    <x v="7"/>
    <s v="Q3"/>
    <x v="64"/>
  </r>
  <r>
    <s v="MOJITOS R US"/>
    <x v="3"/>
    <x v="1"/>
    <x v="1"/>
    <x v="113"/>
    <x v="188"/>
    <x v="0"/>
    <x v="8"/>
    <s v="Q3"/>
    <x v="65"/>
  </r>
  <r>
    <s v="MOJITOS R US"/>
    <x v="3"/>
    <x v="1"/>
    <x v="1"/>
    <x v="114"/>
    <x v="189"/>
    <x v="0"/>
    <x v="9"/>
    <s v="Q4"/>
    <x v="66"/>
  </r>
  <r>
    <s v="MOJITOS R US"/>
    <x v="3"/>
    <x v="1"/>
    <x v="1"/>
    <x v="103"/>
    <x v="190"/>
    <x v="0"/>
    <x v="10"/>
    <s v="Q4"/>
    <x v="67"/>
  </r>
  <r>
    <s v="MOJITOS R US"/>
    <x v="3"/>
    <x v="1"/>
    <x v="1"/>
    <x v="85"/>
    <x v="191"/>
    <x v="0"/>
    <x v="11"/>
    <s v="Q4"/>
    <x v="68"/>
  </r>
  <r>
    <s v="MOJITOS R US"/>
    <x v="0"/>
    <x v="1"/>
    <x v="1"/>
    <x v="115"/>
    <x v="192"/>
    <x v="1"/>
    <x v="0"/>
    <s v="Q1"/>
    <x v="69"/>
  </r>
  <r>
    <s v="MOJITOS R US"/>
    <x v="0"/>
    <x v="1"/>
    <x v="1"/>
    <x v="39"/>
    <x v="193"/>
    <x v="1"/>
    <x v="1"/>
    <s v="Q1"/>
    <x v="70"/>
  </r>
  <r>
    <s v="MOJITOS R US"/>
    <x v="0"/>
    <x v="1"/>
    <x v="1"/>
    <x v="116"/>
    <x v="194"/>
    <x v="1"/>
    <x v="2"/>
    <s v="Q1"/>
    <x v="71"/>
  </r>
  <r>
    <s v="MOJITOS R US"/>
    <x v="0"/>
    <x v="1"/>
    <x v="1"/>
    <x v="117"/>
    <x v="195"/>
    <x v="1"/>
    <x v="3"/>
    <s v="Q2"/>
    <x v="72"/>
  </r>
  <r>
    <s v="MOJITOS R US"/>
    <x v="0"/>
    <x v="1"/>
    <x v="1"/>
    <x v="118"/>
    <x v="196"/>
    <x v="1"/>
    <x v="4"/>
    <s v="Q2"/>
    <x v="73"/>
  </r>
  <r>
    <s v="MOJITOS R US"/>
    <x v="0"/>
    <x v="1"/>
    <x v="1"/>
    <x v="119"/>
    <x v="197"/>
    <x v="1"/>
    <x v="5"/>
    <s v="Q2"/>
    <x v="74"/>
  </r>
  <r>
    <s v="MOJITOS R US"/>
    <x v="0"/>
    <x v="1"/>
    <x v="1"/>
    <x v="120"/>
    <x v="198"/>
    <x v="1"/>
    <x v="6"/>
    <s v="Q3"/>
    <x v="75"/>
  </r>
  <r>
    <s v="MOJITOS R US"/>
    <x v="0"/>
    <x v="1"/>
    <x v="1"/>
    <x v="121"/>
    <x v="199"/>
    <x v="1"/>
    <x v="7"/>
    <s v="Q3"/>
    <x v="76"/>
  </r>
  <r>
    <s v="MOJITOS R US"/>
    <x v="0"/>
    <x v="1"/>
    <x v="1"/>
    <x v="116"/>
    <x v="200"/>
    <x v="1"/>
    <x v="8"/>
    <s v="Q3"/>
    <x v="77"/>
  </r>
  <r>
    <s v="MOJITOS R US"/>
    <x v="0"/>
    <x v="1"/>
    <x v="1"/>
    <x v="41"/>
    <x v="201"/>
    <x v="1"/>
    <x v="9"/>
    <s v="Q4"/>
    <x v="78"/>
  </r>
  <r>
    <s v="MOJITOS R US"/>
    <x v="0"/>
    <x v="1"/>
    <x v="1"/>
    <x v="41"/>
    <x v="202"/>
    <x v="1"/>
    <x v="10"/>
    <s v="Q4"/>
    <x v="79"/>
  </r>
  <r>
    <s v="MOJITOS R US"/>
    <x v="0"/>
    <x v="1"/>
    <x v="1"/>
    <x v="122"/>
    <x v="203"/>
    <x v="1"/>
    <x v="11"/>
    <s v="Q4"/>
    <x v="80"/>
  </r>
  <r>
    <s v="MOJITOS R US"/>
    <x v="1"/>
    <x v="1"/>
    <x v="1"/>
    <x v="123"/>
    <x v="204"/>
    <x v="1"/>
    <x v="0"/>
    <s v="Q1"/>
    <x v="81"/>
  </r>
  <r>
    <s v="MOJITOS R US"/>
    <x v="1"/>
    <x v="1"/>
    <x v="1"/>
    <x v="124"/>
    <x v="205"/>
    <x v="1"/>
    <x v="1"/>
    <s v="Q1"/>
    <x v="82"/>
  </r>
  <r>
    <s v="MOJITOS R US"/>
    <x v="1"/>
    <x v="1"/>
    <x v="1"/>
    <x v="49"/>
    <x v="206"/>
    <x v="1"/>
    <x v="2"/>
    <s v="Q1"/>
    <x v="83"/>
  </r>
  <r>
    <s v="MOJITOS R US"/>
    <x v="1"/>
    <x v="1"/>
    <x v="1"/>
    <x v="125"/>
    <x v="207"/>
    <x v="1"/>
    <x v="3"/>
    <s v="Q2"/>
    <x v="84"/>
  </r>
  <r>
    <s v="MOJITOS R US"/>
    <x v="1"/>
    <x v="1"/>
    <x v="1"/>
    <x v="126"/>
    <x v="208"/>
    <x v="1"/>
    <x v="4"/>
    <s v="Q2"/>
    <x v="85"/>
  </r>
  <r>
    <s v="MOJITOS R US"/>
    <x v="1"/>
    <x v="1"/>
    <x v="1"/>
    <x v="47"/>
    <x v="209"/>
    <x v="1"/>
    <x v="5"/>
    <s v="Q2"/>
    <x v="86"/>
  </r>
  <r>
    <s v="MOJITOS R US"/>
    <x v="1"/>
    <x v="1"/>
    <x v="1"/>
    <x v="127"/>
    <x v="210"/>
    <x v="1"/>
    <x v="6"/>
    <s v="Q3"/>
    <x v="87"/>
  </r>
  <r>
    <s v="MOJITOS R US"/>
    <x v="1"/>
    <x v="1"/>
    <x v="1"/>
    <x v="128"/>
    <x v="211"/>
    <x v="1"/>
    <x v="7"/>
    <s v="Q3"/>
    <x v="88"/>
  </r>
  <r>
    <s v="MOJITOS R US"/>
    <x v="1"/>
    <x v="1"/>
    <x v="1"/>
    <x v="47"/>
    <x v="212"/>
    <x v="1"/>
    <x v="8"/>
    <s v="Q3"/>
    <x v="89"/>
  </r>
  <r>
    <s v="MOJITOS R US"/>
    <x v="1"/>
    <x v="1"/>
    <x v="1"/>
    <x v="129"/>
    <x v="213"/>
    <x v="1"/>
    <x v="9"/>
    <s v="Q4"/>
    <x v="90"/>
  </r>
  <r>
    <s v="MOJITOS R US"/>
    <x v="1"/>
    <x v="1"/>
    <x v="1"/>
    <x v="39"/>
    <x v="214"/>
    <x v="1"/>
    <x v="10"/>
    <s v="Q4"/>
    <x v="91"/>
  </r>
  <r>
    <s v="MOJITOS R US"/>
    <x v="1"/>
    <x v="1"/>
    <x v="1"/>
    <x v="130"/>
    <x v="215"/>
    <x v="1"/>
    <x v="11"/>
    <s v="Q4"/>
    <x v="92"/>
  </r>
  <r>
    <s v="MOJITOS R US"/>
    <x v="2"/>
    <x v="1"/>
    <x v="1"/>
    <x v="39"/>
    <x v="216"/>
    <x v="1"/>
    <x v="0"/>
    <s v="Q1"/>
    <x v="93"/>
  </r>
  <r>
    <s v="MOJITOS R US"/>
    <x v="2"/>
    <x v="1"/>
    <x v="1"/>
    <x v="131"/>
    <x v="217"/>
    <x v="1"/>
    <x v="1"/>
    <s v="Q1"/>
    <x v="94"/>
  </r>
  <r>
    <s v="MOJITOS R US"/>
    <x v="2"/>
    <x v="1"/>
    <x v="1"/>
    <x v="132"/>
    <x v="218"/>
    <x v="1"/>
    <x v="2"/>
    <s v="Q1"/>
    <x v="95"/>
  </r>
  <r>
    <s v="MOJITOS R US"/>
    <x v="2"/>
    <x v="1"/>
    <x v="1"/>
    <x v="133"/>
    <x v="219"/>
    <x v="1"/>
    <x v="3"/>
    <s v="Q2"/>
    <x v="96"/>
  </r>
  <r>
    <s v="MOJITOS R US"/>
    <x v="2"/>
    <x v="1"/>
    <x v="1"/>
    <x v="130"/>
    <x v="220"/>
    <x v="1"/>
    <x v="4"/>
    <s v="Q2"/>
    <x v="97"/>
  </r>
  <r>
    <s v="MOJITOS R US"/>
    <x v="2"/>
    <x v="1"/>
    <x v="1"/>
    <x v="32"/>
    <x v="221"/>
    <x v="1"/>
    <x v="5"/>
    <s v="Q2"/>
    <x v="98"/>
  </r>
  <r>
    <s v="MOJITOS R US"/>
    <x v="2"/>
    <x v="1"/>
    <x v="1"/>
    <x v="32"/>
    <x v="222"/>
    <x v="1"/>
    <x v="6"/>
    <s v="Q3"/>
    <x v="99"/>
  </r>
  <r>
    <s v="MOJITOS R US"/>
    <x v="2"/>
    <x v="1"/>
    <x v="1"/>
    <x v="32"/>
    <x v="223"/>
    <x v="1"/>
    <x v="7"/>
    <s v="Q3"/>
    <x v="100"/>
  </r>
  <r>
    <s v="MOJITOS R US"/>
    <x v="2"/>
    <x v="1"/>
    <x v="1"/>
    <x v="32"/>
    <x v="224"/>
    <x v="1"/>
    <x v="8"/>
    <s v="Q3"/>
    <x v="101"/>
  </r>
  <r>
    <s v="MOJITOS R US"/>
    <x v="2"/>
    <x v="1"/>
    <x v="1"/>
    <x v="32"/>
    <x v="225"/>
    <x v="1"/>
    <x v="9"/>
    <s v="Q4"/>
    <x v="102"/>
  </r>
  <r>
    <s v="MOJITOS R US"/>
    <x v="2"/>
    <x v="1"/>
    <x v="1"/>
    <x v="32"/>
    <x v="226"/>
    <x v="1"/>
    <x v="10"/>
    <s v="Q4"/>
    <x v="103"/>
  </r>
  <r>
    <s v="MOJITOS R US"/>
    <x v="2"/>
    <x v="1"/>
    <x v="1"/>
    <x v="32"/>
    <x v="227"/>
    <x v="1"/>
    <x v="11"/>
    <s v="Q4"/>
    <x v="104"/>
  </r>
  <r>
    <s v="MOJITOS R US"/>
    <x v="3"/>
    <x v="1"/>
    <x v="1"/>
    <x v="32"/>
    <x v="228"/>
    <x v="1"/>
    <x v="0"/>
    <s v="Q1"/>
    <x v="105"/>
  </r>
  <r>
    <s v="MOJITOS R US"/>
    <x v="3"/>
    <x v="1"/>
    <x v="1"/>
    <x v="32"/>
    <x v="229"/>
    <x v="1"/>
    <x v="1"/>
    <s v="Q1"/>
    <x v="106"/>
  </r>
  <r>
    <s v="MOJITOS R US"/>
    <x v="3"/>
    <x v="1"/>
    <x v="1"/>
    <x v="32"/>
    <x v="230"/>
    <x v="1"/>
    <x v="2"/>
    <s v="Q1"/>
    <x v="107"/>
  </r>
  <r>
    <s v="MOJITOS R US"/>
    <x v="3"/>
    <x v="1"/>
    <x v="1"/>
    <x v="42"/>
    <x v="231"/>
    <x v="1"/>
    <x v="3"/>
    <s v="Q2"/>
    <x v="108"/>
  </r>
  <r>
    <s v="MOJITOS R US"/>
    <x v="3"/>
    <x v="1"/>
    <x v="1"/>
    <x v="42"/>
    <x v="232"/>
    <x v="1"/>
    <x v="4"/>
    <s v="Q2"/>
    <x v="109"/>
  </r>
  <r>
    <s v="MOJITOS R US"/>
    <x v="3"/>
    <x v="1"/>
    <x v="1"/>
    <x v="42"/>
    <x v="233"/>
    <x v="1"/>
    <x v="5"/>
    <s v="Q2"/>
    <x v="110"/>
  </r>
  <r>
    <s v="MOJITOS R US"/>
    <x v="3"/>
    <x v="1"/>
    <x v="1"/>
    <x v="42"/>
    <x v="234"/>
    <x v="1"/>
    <x v="6"/>
    <s v="Q3"/>
    <x v="111"/>
  </r>
  <r>
    <s v="MOJITOS R US"/>
    <x v="3"/>
    <x v="1"/>
    <x v="1"/>
    <x v="42"/>
    <x v="235"/>
    <x v="1"/>
    <x v="7"/>
    <s v="Q3"/>
    <x v="112"/>
  </r>
  <r>
    <s v="MOJITOS R US"/>
    <x v="3"/>
    <x v="1"/>
    <x v="1"/>
    <x v="42"/>
    <x v="236"/>
    <x v="1"/>
    <x v="8"/>
    <s v="Q3"/>
    <x v="113"/>
  </r>
  <r>
    <s v="MOJITOS R US"/>
    <x v="3"/>
    <x v="1"/>
    <x v="1"/>
    <x v="42"/>
    <x v="237"/>
    <x v="1"/>
    <x v="9"/>
    <s v="Q4"/>
    <x v="114"/>
  </r>
  <r>
    <s v="MOJITOS R US"/>
    <x v="3"/>
    <x v="1"/>
    <x v="1"/>
    <x v="129"/>
    <x v="238"/>
    <x v="1"/>
    <x v="10"/>
    <s v="Q4"/>
    <x v="115"/>
  </r>
  <r>
    <s v="MOJITOS R US"/>
    <x v="3"/>
    <x v="1"/>
    <x v="1"/>
    <x v="134"/>
    <x v="239"/>
    <x v="1"/>
    <x v="11"/>
    <s v="Q4"/>
    <x v="116"/>
  </r>
  <r>
    <s v="MOJITOS R US"/>
    <x v="0"/>
    <x v="1"/>
    <x v="1"/>
    <x v="135"/>
    <x v="240"/>
    <x v="2"/>
    <x v="0"/>
    <s v="Q1"/>
    <x v="117"/>
  </r>
  <r>
    <s v="MOJITOS R US"/>
    <x v="0"/>
    <x v="1"/>
    <x v="1"/>
    <x v="136"/>
    <x v="241"/>
    <x v="2"/>
    <x v="1"/>
    <s v="Q1"/>
    <x v="118"/>
  </r>
  <r>
    <s v="MOJITOS R US"/>
    <x v="0"/>
    <x v="1"/>
    <x v="1"/>
    <x v="63"/>
    <x v="242"/>
    <x v="2"/>
    <x v="2"/>
    <s v="Q1"/>
    <x v="119"/>
  </r>
  <r>
    <s v="MOJITOS R US"/>
    <x v="0"/>
    <x v="1"/>
    <x v="1"/>
    <x v="137"/>
    <x v="243"/>
    <x v="2"/>
    <x v="3"/>
    <s v="Q2"/>
    <x v="120"/>
  </r>
  <r>
    <s v="MOJITOS R US"/>
    <x v="0"/>
    <x v="1"/>
    <x v="1"/>
    <x v="138"/>
    <x v="244"/>
    <x v="2"/>
    <x v="4"/>
    <s v="Q2"/>
    <x v="121"/>
  </r>
  <r>
    <s v="MOJITOS R US"/>
    <x v="0"/>
    <x v="1"/>
    <x v="1"/>
    <x v="54"/>
    <x v="245"/>
    <x v="2"/>
    <x v="5"/>
    <s v="Q2"/>
    <x v="122"/>
  </r>
  <r>
    <s v="MOJITOS R US"/>
    <x v="0"/>
    <x v="1"/>
    <x v="1"/>
    <x v="54"/>
    <x v="246"/>
    <x v="2"/>
    <x v="6"/>
    <s v="Q3"/>
    <x v="0"/>
  </r>
  <r>
    <s v="MOJITOS R US"/>
    <x v="0"/>
    <x v="1"/>
    <x v="1"/>
    <x v="139"/>
    <x v="247"/>
    <x v="2"/>
    <x v="7"/>
    <s v="Q3"/>
    <x v="1"/>
  </r>
  <r>
    <s v="MOJITOS R US"/>
    <x v="0"/>
    <x v="1"/>
    <x v="1"/>
    <x v="140"/>
    <x v="248"/>
    <x v="2"/>
    <x v="8"/>
    <s v="Q3"/>
    <x v="2"/>
  </r>
  <r>
    <s v="MOJITOS R US"/>
    <x v="0"/>
    <x v="1"/>
    <x v="1"/>
    <x v="72"/>
    <x v="249"/>
    <x v="2"/>
    <x v="9"/>
    <s v="Q4"/>
    <x v="3"/>
  </r>
  <r>
    <s v="MOJITOS R US"/>
    <x v="0"/>
    <x v="1"/>
    <x v="1"/>
    <x v="141"/>
    <x v="250"/>
    <x v="2"/>
    <x v="10"/>
    <s v="Q4"/>
    <x v="4"/>
  </r>
  <r>
    <s v="MOJITOS R US"/>
    <x v="0"/>
    <x v="1"/>
    <x v="1"/>
    <x v="142"/>
    <x v="251"/>
    <x v="2"/>
    <x v="11"/>
    <s v="Q4"/>
    <x v="5"/>
  </r>
  <r>
    <s v="MOJITOS R US"/>
    <x v="1"/>
    <x v="1"/>
    <x v="1"/>
    <x v="64"/>
    <x v="252"/>
    <x v="2"/>
    <x v="0"/>
    <s v="Q1"/>
    <x v="6"/>
  </r>
  <r>
    <s v="MOJITOS R US"/>
    <x v="1"/>
    <x v="1"/>
    <x v="1"/>
    <x v="143"/>
    <x v="253"/>
    <x v="2"/>
    <x v="1"/>
    <s v="Q1"/>
    <x v="7"/>
  </r>
  <r>
    <s v="MOJITOS R US"/>
    <x v="1"/>
    <x v="1"/>
    <x v="1"/>
    <x v="69"/>
    <x v="254"/>
    <x v="2"/>
    <x v="2"/>
    <s v="Q1"/>
    <x v="8"/>
  </r>
  <r>
    <s v="MOJITOS R US"/>
    <x v="1"/>
    <x v="1"/>
    <x v="1"/>
    <x v="144"/>
    <x v="255"/>
    <x v="2"/>
    <x v="3"/>
    <s v="Q2"/>
    <x v="9"/>
  </r>
  <r>
    <s v="MOJITOS R US"/>
    <x v="1"/>
    <x v="1"/>
    <x v="1"/>
    <x v="145"/>
    <x v="256"/>
    <x v="2"/>
    <x v="4"/>
    <s v="Q2"/>
    <x v="10"/>
  </r>
  <r>
    <s v="MOJITOS R US"/>
    <x v="1"/>
    <x v="1"/>
    <x v="1"/>
    <x v="146"/>
    <x v="257"/>
    <x v="2"/>
    <x v="5"/>
    <s v="Q2"/>
    <x v="11"/>
  </r>
  <r>
    <s v="MOJITOS R US"/>
    <x v="1"/>
    <x v="1"/>
    <x v="1"/>
    <x v="147"/>
    <x v="258"/>
    <x v="2"/>
    <x v="6"/>
    <s v="Q3"/>
    <x v="12"/>
  </r>
  <r>
    <s v="MOJITOS R US"/>
    <x v="1"/>
    <x v="1"/>
    <x v="1"/>
    <x v="146"/>
    <x v="259"/>
    <x v="2"/>
    <x v="7"/>
    <s v="Q3"/>
    <x v="13"/>
  </r>
  <r>
    <s v="MOJITOS R US"/>
    <x v="1"/>
    <x v="1"/>
    <x v="1"/>
    <x v="70"/>
    <x v="260"/>
    <x v="2"/>
    <x v="8"/>
    <s v="Q3"/>
    <x v="14"/>
  </r>
  <r>
    <s v="MOJITOS R US"/>
    <x v="1"/>
    <x v="1"/>
    <x v="1"/>
    <x v="148"/>
    <x v="261"/>
    <x v="2"/>
    <x v="9"/>
    <s v="Q4"/>
    <x v="15"/>
  </r>
  <r>
    <s v="MOJITOS R US"/>
    <x v="1"/>
    <x v="1"/>
    <x v="1"/>
    <x v="64"/>
    <x v="262"/>
    <x v="2"/>
    <x v="10"/>
    <s v="Q4"/>
    <x v="16"/>
  </r>
  <r>
    <s v="MOJITOS R US"/>
    <x v="1"/>
    <x v="1"/>
    <x v="1"/>
    <x v="54"/>
    <x v="263"/>
    <x v="2"/>
    <x v="11"/>
    <s v="Q4"/>
    <x v="17"/>
  </r>
  <r>
    <s v="MOJITOS R US"/>
    <x v="2"/>
    <x v="1"/>
    <x v="1"/>
    <x v="142"/>
    <x v="264"/>
    <x v="2"/>
    <x v="0"/>
    <s v="Q1"/>
    <x v="18"/>
  </r>
  <r>
    <s v="MOJITOS R US"/>
    <x v="2"/>
    <x v="1"/>
    <x v="1"/>
    <x v="55"/>
    <x v="265"/>
    <x v="2"/>
    <x v="1"/>
    <s v="Q1"/>
    <x v="19"/>
  </r>
  <r>
    <s v="MOJITOS R US"/>
    <x v="2"/>
    <x v="1"/>
    <x v="1"/>
    <x v="78"/>
    <x v="266"/>
    <x v="2"/>
    <x v="2"/>
    <s v="Q1"/>
    <x v="20"/>
  </r>
  <r>
    <s v="MOJITOS R US"/>
    <x v="2"/>
    <x v="1"/>
    <x v="1"/>
    <x v="149"/>
    <x v="267"/>
    <x v="2"/>
    <x v="3"/>
    <s v="Q2"/>
    <x v="21"/>
  </r>
  <r>
    <s v="MOJITOS R US"/>
    <x v="2"/>
    <x v="1"/>
    <x v="1"/>
    <x v="149"/>
    <x v="268"/>
    <x v="2"/>
    <x v="4"/>
    <s v="Q2"/>
    <x v="22"/>
  </r>
  <r>
    <s v="MOJITOS R US"/>
    <x v="2"/>
    <x v="1"/>
    <x v="1"/>
    <x v="149"/>
    <x v="269"/>
    <x v="2"/>
    <x v="5"/>
    <s v="Q2"/>
    <x v="23"/>
  </r>
  <r>
    <s v="MOJITOS R US"/>
    <x v="2"/>
    <x v="1"/>
    <x v="1"/>
    <x v="149"/>
    <x v="270"/>
    <x v="2"/>
    <x v="6"/>
    <s v="Q3"/>
    <x v="24"/>
  </r>
  <r>
    <s v="MOJITOS R US"/>
    <x v="2"/>
    <x v="1"/>
    <x v="1"/>
    <x v="149"/>
    <x v="271"/>
    <x v="2"/>
    <x v="7"/>
    <s v="Q3"/>
    <x v="25"/>
  </r>
  <r>
    <s v="MOJITOS R US"/>
    <x v="2"/>
    <x v="1"/>
    <x v="1"/>
    <x v="149"/>
    <x v="272"/>
    <x v="2"/>
    <x v="8"/>
    <s v="Q3"/>
    <x v="26"/>
  </r>
  <r>
    <s v="MOJITOS R US"/>
    <x v="2"/>
    <x v="1"/>
    <x v="1"/>
    <x v="149"/>
    <x v="273"/>
    <x v="2"/>
    <x v="9"/>
    <s v="Q4"/>
    <x v="27"/>
  </r>
  <r>
    <s v="MOJITOS R US"/>
    <x v="2"/>
    <x v="1"/>
    <x v="1"/>
    <x v="149"/>
    <x v="274"/>
    <x v="2"/>
    <x v="10"/>
    <s v="Q4"/>
    <x v="28"/>
  </r>
  <r>
    <s v="MOJITOS R US"/>
    <x v="2"/>
    <x v="1"/>
    <x v="1"/>
    <x v="149"/>
    <x v="275"/>
    <x v="2"/>
    <x v="11"/>
    <s v="Q4"/>
    <x v="29"/>
  </r>
  <r>
    <s v="MOJITOS R US"/>
    <x v="3"/>
    <x v="1"/>
    <x v="1"/>
    <x v="149"/>
    <x v="276"/>
    <x v="2"/>
    <x v="0"/>
    <s v="Q1"/>
    <x v="30"/>
  </r>
  <r>
    <s v="MOJITOS R US"/>
    <x v="3"/>
    <x v="1"/>
    <x v="1"/>
    <x v="150"/>
    <x v="277"/>
    <x v="2"/>
    <x v="1"/>
    <s v="Q1"/>
    <x v="31"/>
  </r>
  <r>
    <s v="MOJITOS R US"/>
    <x v="3"/>
    <x v="1"/>
    <x v="1"/>
    <x v="150"/>
    <x v="278"/>
    <x v="2"/>
    <x v="2"/>
    <s v="Q1"/>
    <x v="32"/>
  </r>
  <r>
    <s v="MOJITOS R US"/>
    <x v="3"/>
    <x v="1"/>
    <x v="1"/>
    <x v="150"/>
    <x v="279"/>
    <x v="2"/>
    <x v="3"/>
    <s v="Q2"/>
    <x v="33"/>
  </r>
  <r>
    <s v="MOJITOS R US"/>
    <x v="3"/>
    <x v="1"/>
    <x v="1"/>
    <x v="150"/>
    <x v="280"/>
    <x v="2"/>
    <x v="4"/>
    <s v="Q2"/>
    <x v="34"/>
  </r>
  <r>
    <s v="MOJITOS R US"/>
    <x v="3"/>
    <x v="1"/>
    <x v="1"/>
    <x v="150"/>
    <x v="281"/>
    <x v="2"/>
    <x v="5"/>
    <s v="Q2"/>
    <x v="35"/>
  </r>
  <r>
    <s v="MOJITOS R US"/>
    <x v="3"/>
    <x v="1"/>
    <x v="1"/>
    <x v="150"/>
    <x v="282"/>
    <x v="2"/>
    <x v="6"/>
    <s v="Q3"/>
    <x v="36"/>
  </r>
  <r>
    <s v="MOJITOS R US"/>
    <x v="3"/>
    <x v="1"/>
    <x v="1"/>
    <x v="150"/>
    <x v="283"/>
    <x v="2"/>
    <x v="7"/>
    <s v="Q3"/>
    <x v="37"/>
  </r>
  <r>
    <s v="MOJITOS R US"/>
    <x v="3"/>
    <x v="1"/>
    <x v="1"/>
    <x v="151"/>
    <x v="284"/>
    <x v="2"/>
    <x v="8"/>
    <s v="Q3"/>
    <x v="38"/>
  </r>
  <r>
    <s v="MOJITOS R US"/>
    <x v="3"/>
    <x v="1"/>
    <x v="1"/>
    <x v="148"/>
    <x v="285"/>
    <x v="2"/>
    <x v="9"/>
    <s v="Q4"/>
    <x v="39"/>
  </r>
  <r>
    <s v="MOJITOS R US"/>
    <x v="3"/>
    <x v="1"/>
    <x v="1"/>
    <x v="152"/>
    <x v="286"/>
    <x v="2"/>
    <x v="10"/>
    <s v="Q4"/>
    <x v="40"/>
  </r>
  <r>
    <s v="MOJITOS R US"/>
    <x v="3"/>
    <x v="1"/>
    <x v="1"/>
    <x v="140"/>
    <x v="287"/>
    <x v="2"/>
    <x v="11"/>
    <s v="Q4"/>
    <x v="41"/>
  </r>
  <r>
    <s v="TEQUILA TACOS LTD"/>
    <x v="0"/>
    <x v="2"/>
    <x v="2"/>
    <x v="98"/>
    <x v="288"/>
    <x v="0"/>
    <x v="0"/>
    <s v="Q1"/>
    <x v="42"/>
  </r>
  <r>
    <s v="TEQUILA TACOS LTD"/>
    <x v="0"/>
    <x v="2"/>
    <x v="2"/>
    <x v="98"/>
    <x v="289"/>
    <x v="0"/>
    <x v="1"/>
    <s v="Q1"/>
    <x v="43"/>
  </r>
  <r>
    <s v="TEQUILA TACOS LTD"/>
    <x v="0"/>
    <x v="2"/>
    <x v="2"/>
    <x v="153"/>
    <x v="290"/>
    <x v="0"/>
    <x v="2"/>
    <s v="Q1"/>
    <x v="44"/>
  </r>
  <r>
    <s v="TEQUILA TACOS LTD"/>
    <x v="0"/>
    <x v="2"/>
    <x v="2"/>
    <x v="154"/>
    <x v="291"/>
    <x v="0"/>
    <x v="3"/>
    <s v="Q2"/>
    <x v="45"/>
  </r>
  <r>
    <s v="TEQUILA TACOS LTD"/>
    <x v="0"/>
    <x v="2"/>
    <x v="2"/>
    <x v="90"/>
    <x v="292"/>
    <x v="0"/>
    <x v="4"/>
    <s v="Q2"/>
    <x v="46"/>
  </r>
  <r>
    <s v="TEQUILA TACOS LTD"/>
    <x v="0"/>
    <x v="2"/>
    <x v="2"/>
    <x v="155"/>
    <x v="293"/>
    <x v="0"/>
    <x v="5"/>
    <s v="Q2"/>
    <x v="47"/>
  </r>
  <r>
    <s v="TEQUILA TACOS LTD"/>
    <x v="0"/>
    <x v="2"/>
    <x v="2"/>
    <x v="94"/>
    <x v="294"/>
    <x v="0"/>
    <x v="6"/>
    <s v="Q3"/>
    <x v="48"/>
  </r>
  <r>
    <s v="TEQUILA TACOS LTD"/>
    <x v="0"/>
    <x v="2"/>
    <x v="2"/>
    <x v="156"/>
    <x v="295"/>
    <x v="0"/>
    <x v="7"/>
    <s v="Q3"/>
    <x v="49"/>
  </r>
  <r>
    <s v="TEQUILA TACOS LTD"/>
    <x v="0"/>
    <x v="2"/>
    <x v="2"/>
    <x v="113"/>
    <x v="296"/>
    <x v="0"/>
    <x v="8"/>
    <s v="Q3"/>
    <x v="50"/>
  </r>
  <r>
    <s v="TEQUILA TACOS LTD"/>
    <x v="0"/>
    <x v="2"/>
    <x v="2"/>
    <x v="102"/>
    <x v="297"/>
    <x v="0"/>
    <x v="9"/>
    <s v="Q4"/>
    <x v="51"/>
  </r>
  <r>
    <s v="TEQUILA TACOS LTD"/>
    <x v="0"/>
    <x v="2"/>
    <x v="2"/>
    <x v="157"/>
    <x v="298"/>
    <x v="0"/>
    <x v="10"/>
    <s v="Q4"/>
    <x v="52"/>
  </r>
  <r>
    <s v="TEQUILA TACOS LTD"/>
    <x v="0"/>
    <x v="2"/>
    <x v="2"/>
    <x v="157"/>
    <x v="299"/>
    <x v="0"/>
    <x v="11"/>
    <s v="Q4"/>
    <x v="53"/>
  </r>
  <r>
    <s v="TEQUILA TACOS LTD"/>
    <x v="1"/>
    <x v="2"/>
    <x v="2"/>
    <x v="158"/>
    <x v="300"/>
    <x v="0"/>
    <x v="0"/>
    <s v="Q1"/>
    <x v="54"/>
  </r>
  <r>
    <s v="TEQUILA TACOS LTD"/>
    <x v="1"/>
    <x v="2"/>
    <x v="2"/>
    <x v="159"/>
    <x v="301"/>
    <x v="0"/>
    <x v="1"/>
    <s v="Q1"/>
    <x v="55"/>
  </r>
  <r>
    <s v="TEQUILA TACOS LTD"/>
    <x v="1"/>
    <x v="2"/>
    <x v="2"/>
    <x v="160"/>
    <x v="302"/>
    <x v="0"/>
    <x v="2"/>
    <s v="Q1"/>
    <x v="56"/>
  </r>
  <r>
    <s v="TEQUILA TACOS LTD"/>
    <x v="1"/>
    <x v="2"/>
    <x v="2"/>
    <x v="99"/>
    <x v="303"/>
    <x v="0"/>
    <x v="3"/>
    <s v="Q2"/>
    <x v="57"/>
  </r>
  <r>
    <s v="TEQUILA TACOS LTD"/>
    <x v="1"/>
    <x v="2"/>
    <x v="2"/>
    <x v="97"/>
    <x v="304"/>
    <x v="0"/>
    <x v="4"/>
    <s v="Q2"/>
    <x v="58"/>
  </r>
  <r>
    <s v="TEQUILA TACOS LTD"/>
    <x v="1"/>
    <x v="2"/>
    <x v="2"/>
    <x v="161"/>
    <x v="305"/>
    <x v="0"/>
    <x v="5"/>
    <s v="Q2"/>
    <x v="59"/>
  </r>
  <r>
    <s v="TEQUILA TACOS LTD"/>
    <x v="1"/>
    <x v="2"/>
    <x v="2"/>
    <x v="105"/>
    <x v="306"/>
    <x v="0"/>
    <x v="6"/>
    <s v="Q3"/>
    <x v="60"/>
  </r>
  <r>
    <s v="TEQUILA TACOS LTD"/>
    <x v="1"/>
    <x v="2"/>
    <x v="2"/>
    <x v="162"/>
    <x v="307"/>
    <x v="0"/>
    <x v="7"/>
    <s v="Q3"/>
    <x v="61"/>
  </r>
  <r>
    <s v="TEQUILA TACOS LTD"/>
    <x v="1"/>
    <x v="2"/>
    <x v="2"/>
    <x v="104"/>
    <x v="308"/>
    <x v="0"/>
    <x v="8"/>
    <s v="Q3"/>
    <x v="62"/>
  </r>
  <r>
    <s v="TEQUILA TACOS LTD"/>
    <x v="1"/>
    <x v="2"/>
    <x v="2"/>
    <x v="109"/>
    <x v="309"/>
    <x v="0"/>
    <x v="9"/>
    <s v="Q4"/>
    <x v="63"/>
  </r>
  <r>
    <s v="TEQUILA TACOS LTD"/>
    <x v="1"/>
    <x v="2"/>
    <x v="2"/>
    <x v="163"/>
    <x v="310"/>
    <x v="0"/>
    <x v="10"/>
    <s v="Q4"/>
    <x v="64"/>
  </r>
  <r>
    <s v="TEQUILA TACOS LTD"/>
    <x v="1"/>
    <x v="2"/>
    <x v="2"/>
    <x v="164"/>
    <x v="311"/>
    <x v="0"/>
    <x v="11"/>
    <s v="Q4"/>
    <x v="65"/>
  </r>
  <r>
    <s v="TEQUILA TACOS LTD"/>
    <x v="2"/>
    <x v="2"/>
    <x v="2"/>
    <x v="165"/>
    <x v="312"/>
    <x v="0"/>
    <x v="0"/>
    <s v="Q1"/>
    <x v="66"/>
  </r>
  <r>
    <s v="TEQUILA TACOS LTD"/>
    <x v="2"/>
    <x v="2"/>
    <x v="2"/>
    <x v="155"/>
    <x v="313"/>
    <x v="0"/>
    <x v="1"/>
    <s v="Q1"/>
    <x v="67"/>
  </r>
  <r>
    <s v="TEQUILA TACOS LTD"/>
    <x v="2"/>
    <x v="2"/>
    <x v="2"/>
    <x v="166"/>
    <x v="314"/>
    <x v="0"/>
    <x v="2"/>
    <s v="Q1"/>
    <x v="68"/>
  </r>
  <r>
    <s v="TEQUILA TACOS LTD"/>
    <x v="2"/>
    <x v="2"/>
    <x v="2"/>
    <x v="17"/>
    <x v="315"/>
    <x v="0"/>
    <x v="3"/>
    <s v="Q2"/>
    <x v="69"/>
  </r>
  <r>
    <s v="TEQUILA TACOS LTD"/>
    <x v="2"/>
    <x v="2"/>
    <x v="2"/>
    <x v="163"/>
    <x v="316"/>
    <x v="0"/>
    <x v="4"/>
    <s v="Q2"/>
    <x v="70"/>
  </r>
  <r>
    <s v="TEQUILA TACOS LTD"/>
    <x v="2"/>
    <x v="2"/>
    <x v="2"/>
    <x v="113"/>
    <x v="317"/>
    <x v="0"/>
    <x v="5"/>
    <s v="Q2"/>
    <x v="71"/>
  </r>
  <r>
    <s v="TEQUILA TACOS LTD"/>
    <x v="2"/>
    <x v="2"/>
    <x v="2"/>
    <x v="11"/>
    <x v="318"/>
    <x v="0"/>
    <x v="6"/>
    <s v="Q3"/>
    <x v="72"/>
  </r>
  <r>
    <s v="TEQUILA TACOS LTD"/>
    <x v="2"/>
    <x v="2"/>
    <x v="2"/>
    <x v="106"/>
    <x v="319"/>
    <x v="0"/>
    <x v="7"/>
    <s v="Q3"/>
    <x v="73"/>
  </r>
  <r>
    <s v="TEQUILA TACOS LTD"/>
    <x v="2"/>
    <x v="2"/>
    <x v="2"/>
    <x v="114"/>
    <x v="320"/>
    <x v="0"/>
    <x v="8"/>
    <s v="Q3"/>
    <x v="74"/>
  </r>
  <r>
    <s v="TEQUILA TACOS LTD"/>
    <x v="2"/>
    <x v="2"/>
    <x v="2"/>
    <x v="5"/>
    <x v="321"/>
    <x v="0"/>
    <x v="9"/>
    <s v="Q4"/>
    <x v="75"/>
  </r>
  <r>
    <s v="TEQUILA TACOS LTD"/>
    <x v="2"/>
    <x v="2"/>
    <x v="2"/>
    <x v="106"/>
    <x v="322"/>
    <x v="0"/>
    <x v="10"/>
    <s v="Q4"/>
    <x v="76"/>
  </r>
  <r>
    <s v="TEQUILA TACOS LTD"/>
    <x v="2"/>
    <x v="2"/>
    <x v="2"/>
    <x v="84"/>
    <x v="323"/>
    <x v="0"/>
    <x v="11"/>
    <s v="Q4"/>
    <x v="77"/>
  </r>
  <r>
    <s v="TEQUILA TACOS LTD"/>
    <x v="3"/>
    <x v="2"/>
    <x v="2"/>
    <x v="105"/>
    <x v="324"/>
    <x v="0"/>
    <x v="0"/>
    <s v="Q1"/>
    <x v="78"/>
  </r>
  <r>
    <s v="TEQUILA TACOS LTD"/>
    <x v="3"/>
    <x v="2"/>
    <x v="2"/>
    <x v="167"/>
    <x v="325"/>
    <x v="0"/>
    <x v="1"/>
    <s v="Q1"/>
    <x v="79"/>
  </r>
  <r>
    <s v="TEQUILA TACOS LTD"/>
    <x v="3"/>
    <x v="2"/>
    <x v="2"/>
    <x v="165"/>
    <x v="326"/>
    <x v="0"/>
    <x v="2"/>
    <s v="Q1"/>
    <x v="80"/>
  </r>
  <r>
    <s v="TEQUILA TACOS LTD"/>
    <x v="3"/>
    <x v="2"/>
    <x v="2"/>
    <x v="105"/>
    <x v="327"/>
    <x v="0"/>
    <x v="3"/>
    <s v="Q2"/>
    <x v="81"/>
  </r>
  <r>
    <s v="TEQUILA TACOS LTD"/>
    <x v="3"/>
    <x v="2"/>
    <x v="2"/>
    <x v="168"/>
    <x v="328"/>
    <x v="0"/>
    <x v="4"/>
    <s v="Q2"/>
    <x v="82"/>
  </r>
  <r>
    <s v="TEQUILA TACOS LTD"/>
    <x v="3"/>
    <x v="2"/>
    <x v="2"/>
    <x v="169"/>
    <x v="329"/>
    <x v="0"/>
    <x v="5"/>
    <s v="Q2"/>
    <x v="83"/>
  </r>
  <r>
    <s v="TEQUILA TACOS LTD"/>
    <x v="3"/>
    <x v="2"/>
    <x v="2"/>
    <x v="169"/>
    <x v="330"/>
    <x v="0"/>
    <x v="6"/>
    <s v="Q3"/>
    <x v="84"/>
  </r>
  <r>
    <s v="TEQUILA TACOS LTD"/>
    <x v="3"/>
    <x v="2"/>
    <x v="2"/>
    <x v="154"/>
    <x v="331"/>
    <x v="0"/>
    <x v="7"/>
    <s v="Q3"/>
    <x v="85"/>
  </r>
  <r>
    <s v="TEQUILA TACOS LTD"/>
    <x v="3"/>
    <x v="2"/>
    <x v="2"/>
    <x v="170"/>
    <x v="332"/>
    <x v="0"/>
    <x v="8"/>
    <s v="Q3"/>
    <x v="86"/>
  </r>
  <r>
    <s v="TEQUILA TACOS LTD"/>
    <x v="3"/>
    <x v="2"/>
    <x v="2"/>
    <x v="171"/>
    <x v="333"/>
    <x v="0"/>
    <x v="9"/>
    <s v="Q4"/>
    <x v="87"/>
  </r>
  <r>
    <s v="TEQUILA TACOS LTD"/>
    <x v="3"/>
    <x v="2"/>
    <x v="2"/>
    <x v="103"/>
    <x v="334"/>
    <x v="0"/>
    <x v="10"/>
    <s v="Q4"/>
    <x v="88"/>
  </r>
  <r>
    <s v="TEQUILA TACOS LTD"/>
    <x v="3"/>
    <x v="2"/>
    <x v="2"/>
    <x v="172"/>
    <x v="335"/>
    <x v="0"/>
    <x v="11"/>
    <s v="Q4"/>
    <x v="89"/>
  </r>
  <r>
    <s v="TEQUILA TACOS LTD"/>
    <x v="0"/>
    <x v="2"/>
    <x v="2"/>
    <x v="132"/>
    <x v="336"/>
    <x v="1"/>
    <x v="0"/>
    <s v="Q1"/>
    <x v="90"/>
  </r>
  <r>
    <s v="TEQUILA TACOS LTD"/>
    <x v="0"/>
    <x v="2"/>
    <x v="2"/>
    <x v="173"/>
    <x v="337"/>
    <x v="1"/>
    <x v="1"/>
    <s v="Q1"/>
    <x v="91"/>
  </r>
  <r>
    <s v="TEQUILA TACOS LTD"/>
    <x v="0"/>
    <x v="2"/>
    <x v="2"/>
    <x v="121"/>
    <x v="338"/>
    <x v="1"/>
    <x v="2"/>
    <s v="Q1"/>
    <x v="92"/>
  </r>
  <r>
    <s v="TEQUILA TACOS LTD"/>
    <x v="0"/>
    <x v="2"/>
    <x v="2"/>
    <x v="174"/>
    <x v="339"/>
    <x v="1"/>
    <x v="3"/>
    <s v="Q2"/>
    <x v="93"/>
  </r>
  <r>
    <s v="TEQUILA TACOS LTD"/>
    <x v="0"/>
    <x v="2"/>
    <x v="2"/>
    <x v="175"/>
    <x v="340"/>
    <x v="1"/>
    <x v="4"/>
    <s v="Q2"/>
    <x v="94"/>
  </r>
  <r>
    <s v="TEQUILA TACOS LTD"/>
    <x v="0"/>
    <x v="2"/>
    <x v="2"/>
    <x v="176"/>
    <x v="341"/>
    <x v="1"/>
    <x v="5"/>
    <s v="Q2"/>
    <x v="95"/>
  </r>
  <r>
    <s v="TEQUILA TACOS LTD"/>
    <x v="0"/>
    <x v="2"/>
    <x v="2"/>
    <x v="177"/>
    <x v="342"/>
    <x v="1"/>
    <x v="6"/>
    <s v="Q3"/>
    <x v="96"/>
  </r>
  <r>
    <s v="TEQUILA TACOS LTD"/>
    <x v="0"/>
    <x v="2"/>
    <x v="2"/>
    <x v="116"/>
    <x v="343"/>
    <x v="1"/>
    <x v="7"/>
    <s v="Q3"/>
    <x v="97"/>
  </r>
  <r>
    <s v="TEQUILA TACOS LTD"/>
    <x v="0"/>
    <x v="2"/>
    <x v="2"/>
    <x v="42"/>
    <x v="344"/>
    <x v="1"/>
    <x v="8"/>
    <s v="Q3"/>
    <x v="98"/>
  </r>
  <r>
    <s v="TEQUILA TACOS LTD"/>
    <x v="0"/>
    <x v="2"/>
    <x v="2"/>
    <x v="178"/>
    <x v="345"/>
    <x v="1"/>
    <x v="9"/>
    <s v="Q4"/>
    <x v="99"/>
  </r>
  <r>
    <s v="TEQUILA TACOS LTD"/>
    <x v="0"/>
    <x v="2"/>
    <x v="2"/>
    <x v="48"/>
    <x v="346"/>
    <x v="1"/>
    <x v="10"/>
    <s v="Q4"/>
    <x v="100"/>
  </r>
  <r>
    <s v="TEQUILA TACOS LTD"/>
    <x v="0"/>
    <x v="2"/>
    <x v="2"/>
    <x v="53"/>
    <x v="347"/>
    <x v="1"/>
    <x v="11"/>
    <s v="Q4"/>
    <x v="101"/>
  </r>
  <r>
    <s v="TEQUILA TACOS LTD"/>
    <x v="1"/>
    <x v="2"/>
    <x v="2"/>
    <x v="179"/>
    <x v="348"/>
    <x v="1"/>
    <x v="0"/>
    <s v="Q1"/>
    <x v="102"/>
  </r>
  <r>
    <s v="TEQUILA TACOS LTD"/>
    <x v="1"/>
    <x v="2"/>
    <x v="2"/>
    <x v="180"/>
    <x v="349"/>
    <x v="1"/>
    <x v="1"/>
    <s v="Q1"/>
    <x v="103"/>
  </r>
  <r>
    <s v="TEQUILA TACOS LTD"/>
    <x v="1"/>
    <x v="2"/>
    <x v="2"/>
    <x v="179"/>
    <x v="350"/>
    <x v="1"/>
    <x v="2"/>
    <s v="Q1"/>
    <x v="104"/>
  </r>
  <r>
    <s v="TEQUILA TACOS LTD"/>
    <x v="1"/>
    <x v="2"/>
    <x v="2"/>
    <x v="181"/>
    <x v="351"/>
    <x v="1"/>
    <x v="3"/>
    <s v="Q2"/>
    <x v="105"/>
  </r>
  <r>
    <s v="TEQUILA TACOS LTD"/>
    <x v="1"/>
    <x v="2"/>
    <x v="2"/>
    <x v="118"/>
    <x v="352"/>
    <x v="1"/>
    <x v="4"/>
    <s v="Q2"/>
    <x v="106"/>
  </r>
  <r>
    <s v="TEQUILA TACOS LTD"/>
    <x v="1"/>
    <x v="2"/>
    <x v="2"/>
    <x v="182"/>
    <x v="353"/>
    <x v="1"/>
    <x v="5"/>
    <s v="Q2"/>
    <x v="107"/>
  </r>
  <r>
    <s v="TEQUILA TACOS LTD"/>
    <x v="1"/>
    <x v="2"/>
    <x v="2"/>
    <x v="183"/>
    <x v="354"/>
    <x v="1"/>
    <x v="6"/>
    <s v="Q3"/>
    <x v="108"/>
  </r>
  <r>
    <s v="TEQUILA TACOS LTD"/>
    <x v="1"/>
    <x v="2"/>
    <x v="2"/>
    <x v="48"/>
    <x v="355"/>
    <x v="1"/>
    <x v="7"/>
    <s v="Q3"/>
    <x v="109"/>
  </r>
  <r>
    <s v="TEQUILA TACOS LTD"/>
    <x v="1"/>
    <x v="2"/>
    <x v="2"/>
    <x v="184"/>
    <x v="356"/>
    <x v="1"/>
    <x v="8"/>
    <s v="Q3"/>
    <x v="110"/>
  </r>
  <r>
    <s v="TEQUILA TACOS LTD"/>
    <x v="1"/>
    <x v="2"/>
    <x v="2"/>
    <x v="181"/>
    <x v="357"/>
    <x v="1"/>
    <x v="9"/>
    <s v="Q4"/>
    <x v="111"/>
  </r>
  <r>
    <s v="TEQUILA TACOS LTD"/>
    <x v="1"/>
    <x v="2"/>
    <x v="2"/>
    <x v="45"/>
    <x v="358"/>
    <x v="1"/>
    <x v="10"/>
    <s v="Q4"/>
    <x v="112"/>
  </r>
  <r>
    <s v="TEQUILA TACOS LTD"/>
    <x v="1"/>
    <x v="2"/>
    <x v="2"/>
    <x v="185"/>
    <x v="359"/>
    <x v="1"/>
    <x v="11"/>
    <s v="Q4"/>
    <x v="113"/>
  </r>
  <r>
    <s v="TEQUILA TACOS LTD"/>
    <x v="2"/>
    <x v="2"/>
    <x v="2"/>
    <x v="178"/>
    <x v="360"/>
    <x v="1"/>
    <x v="0"/>
    <s v="Q1"/>
    <x v="114"/>
  </r>
  <r>
    <s v="TEQUILA TACOS LTD"/>
    <x v="2"/>
    <x v="2"/>
    <x v="2"/>
    <x v="186"/>
    <x v="361"/>
    <x v="1"/>
    <x v="1"/>
    <s v="Q1"/>
    <x v="115"/>
  </r>
  <r>
    <s v="TEQUILA TACOS LTD"/>
    <x v="2"/>
    <x v="2"/>
    <x v="2"/>
    <x v="39"/>
    <x v="362"/>
    <x v="1"/>
    <x v="2"/>
    <s v="Q1"/>
    <x v="116"/>
  </r>
  <r>
    <s v="TEQUILA TACOS LTD"/>
    <x v="2"/>
    <x v="2"/>
    <x v="2"/>
    <x v="179"/>
    <x v="363"/>
    <x v="1"/>
    <x v="3"/>
    <s v="Q2"/>
    <x v="117"/>
  </r>
  <r>
    <s v="TEQUILA TACOS LTD"/>
    <x v="2"/>
    <x v="2"/>
    <x v="2"/>
    <x v="117"/>
    <x v="364"/>
    <x v="1"/>
    <x v="4"/>
    <s v="Q2"/>
    <x v="118"/>
  </r>
  <r>
    <s v="TEQUILA TACOS LTD"/>
    <x v="2"/>
    <x v="2"/>
    <x v="2"/>
    <x v="187"/>
    <x v="365"/>
    <x v="1"/>
    <x v="5"/>
    <s v="Q2"/>
    <x v="119"/>
  </r>
  <r>
    <s v="TEQUILA TACOS LTD"/>
    <x v="2"/>
    <x v="2"/>
    <x v="2"/>
    <x v="118"/>
    <x v="366"/>
    <x v="1"/>
    <x v="6"/>
    <s v="Q3"/>
    <x v="120"/>
  </r>
  <r>
    <s v="TEQUILA TACOS LTD"/>
    <x v="2"/>
    <x v="2"/>
    <x v="2"/>
    <x v="37"/>
    <x v="367"/>
    <x v="1"/>
    <x v="7"/>
    <s v="Q3"/>
    <x v="121"/>
  </r>
  <r>
    <s v="TEQUILA TACOS LTD"/>
    <x v="2"/>
    <x v="2"/>
    <x v="2"/>
    <x v="188"/>
    <x v="368"/>
    <x v="1"/>
    <x v="8"/>
    <s v="Q3"/>
    <x v="122"/>
  </r>
  <r>
    <s v="TEQUILA TACOS LTD"/>
    <x v="2"/>
    <x v="2"/>
    <x v="2"/>
    <x v="131"/>
    <x v="369"/>
    <x v="1"/>
    <x v="9"/>
    <s v="Q4"/>
    <x v="0"/>
  </r>
  <r>
    <s v="TEQUILA TACOS LTD"/>
    <x v="2"/>
    <x v="2"/>
    <x v="2"/>
    <x v="189"/>
    <x v="370"/>
    <x v="1"/>
    <x v="10"/>
    <s v="Q4"/>
    <x v="1"/>
  </r>
  <r>
    <s v="TEQUILA TACOS LTD"/>
    <x v="2"/>
    <x v="2"/>
    <x v="2"/>
    <x v="190"/>
    <x v="371"/>
    <x v="1"/>
    <x v="11"/>
    <s v="Q4"/>
    <x v="2"/>
  </r>
  <r>
    <s v="TEQUILA TACOS LTD"/>
    <x v="3"/>
    <x v="2"/>
    <x v="2"/>
    <x v="191"/>
    <x v="372"/>
    <x v="1"/>
    <x v="0"/>
    <s v="Q1"/>
    <x v="3"/>
  </r>
  <r>
    <s v="TEQUILA TACOS LTD"/>
    <x v="3"/>
    <x v="2"/>
    <x v="2"/>
    <x v="192"/>
    <x v="373"/>
    <x v="1"/>
    <x v="1"/>
    <s v="Q1"/>
    <x v="4"/>
  </r>
  <r>
    <s v="TEQUILA TACOS LTD"/>
    <x v="3"/>
    <x v="2"/>
    <x v="2"/>
    <x v="193"/>
    <x v="374"/>
    <x v="1"/>
    <x v="2"/>
    <s v="Q1"/>
    <x v="5"/>
  </r>
  <r>
    <s v="TEQUILA TACOS LTD"/>
    <x v="3"/>
    <x v="2"/>
    <x v="2"/>
    <x v="194"/>
    <x v="375"/>
    <x v="1"/>
    <x v="3"/>
    <s v="Q2"/>
    <x v="6"/>
  </r>
  <r>
    <s v="TEQUILA TACOS LTD"/>
    <x v="3"/>
    <x v="2"/>
    <x v="2"/>
    <x v="48"/>
    <x v="376"/>
    <x v="1"/>
    <x v="4"/>
    <s v="Q2"/>
    <x v="7"/>
  </r>
  <r>
    <s v="TEQUILA TACOS LTD"/>
    <x v="3"/>
    <x v="2"/>
    <x v="2"/>
    <x v="195"/>
    <x v="377"/>
    <x v="1"/>
    <x v="5"/>
    <s v="Q2"/>
    <x v="8"/>
  </r>
  <r>
    <s v="TEQUILA TACOS LTD"/>
    <x v="3"/>
    <x v="2"/>
    <x v="2"/>
    <x v="41"/>
    <x v="378"/>
    <x v="1"/>
    <x v="6"/>
    <s v="Q3"/>
    <x v="9"/>
  </r>
  <r>
    <s v="TEQUILA TACOS LTD"/>
    <x v="3"/>
    <x v="2"/>
    <x v="2"/>
    <x v="181"/>
    <x v="379"/>
    <x v="1"/>
    <x v="7"/>
    <s v="Q3"/>
    <x v="10"/>
  </r>
  <r>
    <s v="TEQUILA TACOS LTD"/>
    <x v="3"/>
    <x v="2"/>
    <x v="2"/>
    <x v="122"/>
    <x v="380"/>
    <x v="1"/>
    <x v="8"/>
    <s v="Q3"/>
    <x v="11"/>
  </r>
  <r>
    <s v="TEQUILA TACOS LTD"/>
    <x v="3"/>
    <x v="2"/>
    <x v="2"/>
    <x v="43"/>
    <x v="381"/>
    <x v="1"/>
    <x v="9"/>
    <s v="Q4"/>
    <x v="12"/>
  </r>
  <r>
    <s v="TEQUILA TACOS LTD"/>
    <x v="3"/>
    <x v="2"/>
    <x v="2"/>
    <x v="131"/>
    <x v="382"/>
    <x v="1"/>
    <x v="10"/>
    <s v="Q4"/>
    <x v="13"/>
  </r>
  <r>
    <s v="TEQUILA TACOS LTD"/>
    <x v="3"/>
    <x v="2"/>
    <x v="2"/>
    <x v="123"/>
    <x v="383"/>
    <x v="1"/>
    <x v="11"/>
    <s v="Q4"/>
    <x v="14"/>
  </r>
  <r>
    <s v="TEQUILA TACOS LTD"/>
    <x v="0"/>
    <x v="2"/>
    <x v="2"/>
    <x v="196"/>
    <x v="384"/>
    <x v="2"/>
    <x v="0"/>
    <s v="Q1"/>
    <x v="15"/>
  </r>
  <r>
    <s v="TEQUILA TACOS LTD"/>
    <x v="0"/>
    <x v="2"/>
    <x v="2"/>
    <x v="63"/>
    <x v="385"/>
    <x v="2"/>
    <x v="1"/>
    <s v="Q1"/>
    <x v="16"/>
  </r>
  <r>
    <s v="TEQUILA TACOS LTD"/>
    <x v="0"/>
    <x v="2"/>
    <x v="2"/>
    <x v="197"/>
    <x v="386"/>
    <x v="2"/>
    <x v="2"/>
    <s v="Q1"/>
    <x v="17"/>
  </r>
  <r>
    <s v="TEQUILA TACOS LTD"/>
    <x v="0"/>
    <x v="2"/>
    <x v="2"/>
    <x v="54"/>
    <x v="387"/>
    <x v="2"/>
    <x v="3"/>
    <s v="Q2"/>
    <x v="18"/>
  </r>
  <r>
    <s v="TEQUILA TACOS LTD"/>
    <x v="0"/>
    <x v="2"/>
    <x v="2"/>
    <x v="144"/>
    <x v="388"/>
    <x v="2"/>
    <x v="4"/>
    <s v="Q2"/>
    <x v="19"/>
  </r>
  <r>
    <s v="TEQUILA TACOS LTD"/>
    <x v="0"/>
    <x v="2"/>
    <x v="2"/>
    <x v="198"/>
    <x v="389"/>
    <x v="2"/>
    <x v="5"/>
    <s v="Q2"/>
    <x v="20"/>
  </r>
  <r>
    <s v="TEQUILA TACOS LTD"/>
    <x v="0"/>
    <x v="2"/>
    <x v="2"/>
    <x v="199"/>
    <x v="390"/>
    <x v="2"/>
    <x v="6"/>
    <s v="Q3"/>
    <x v="21"/>
  </r>
  <r>
    <s v="TEQUILA TACOS LTD"/>
    <x v="0"/>
    <x v="2"/>
    <x v="2"/>
    <x v="56"/>
    <x v="391"/>
    <x v="2"/>
    <x v="7"/>
    <s v="Q3"/>
    <x v="22"/>
  </r>
  <r>
    <s v="TEQUILA TACOS LTD"/>
    <x v="0"/>
    <x v="2"/>
    <x v="2"/>
    <x v="200"/>
    <x v="392"/>
    <x v="2"/>
    <x v="8"/>
    <s v="Q3"/>
    <x v="23"/>
  </r>
  <r>
    <s v="TEQUILA TACOS LTD"/>
    <x v="0"/>
    <x v="2"/>
    <x v="2"/>
    <x v="57"/>
    <x v="393"/>
    <x v="2"/>
    <x v="9"/>
    <s v="Q4"/>
    <x v="24"/>
  </r>
  <r>
    <s v="TEQUILA TACOS LTD"/>
    <x v="0"/>
    <x v="2"/>
    <x v="2"/>
    <x v="201"/>
    <x v="394"/>
    <x v="2"/>
    <x v="10"/>
    <s v="Q4"/>
    <x v="25"/>
  </r>
  <r>
    <s v="TEQUILA TACOS LTD"/>
    <x v="0"/>
    <x v="2"/>
    <x v="2"/>
    <x v="202"/>
    <x v="395"/>
    <x v="2"/>
    <x v="11"/>
    <s v="Q4"/>
    <x v="26"/>
  </r>
  <r>
    <s v="TEQUILA TACOS LTD"/>
    <x v="1"/>
    <x v="2"/>
    <x v="2"/>
    <x v="203"/>
    <x v="396"/>
    <x v="2"/>
    <x v="0"/>
    <s v="Q1"/>
    <x v="27"/>
  </r>
  <r>
    <s v="TEQUILA TACOS LTD"/>
    <x v="1"/>
    <x v="2"/>
    <x v="2"/>
    <x v="204"/>
    <x v="397"/>
    <x v="2"/>
    <x v="1"/>
    <s v="Q1"/>
    <x v="28"/>
  </r>
  <r>
    <s v="TEQUILA TACOS LTD"/>
    <x v="1"/>
    <x v="2"/>
    <x v="2"/>
    <x v="72"/>
    <x v="398"/>
    <x v="2"/>
    <x v="2"/>
    <s v="Q1"/>
    <x v="29"/>
  </r>
  <r>
    <s v="TEQUILA TACOS LTD"/>
    <x v="1"/>
    <x v="2"/>
    <x v="2"/>
    <x v="205"/>
    <x v="399"/>
    <x v="2"/>
    <x v="3"/>
    <s v="Q2"/>
    <x v="30"/>
  </r>
  <r>
    <s v="TEQUILA TACOS LTD"/>
    <x v="1"/>
    <x v="2"/>
    <x v="2"/>
    <x v="206"/>
    <x v="400"/>
    <x v="2"/>
    <x v="4"/>
    <s v="Q2"/>
    <x v="31"/>
  </r>
  <r>
    <s v="TEQUILA TACOS LTD"/>
    <x v="1"/>
    <x v="2"/>
    <x v="2"/>
    <x v="64"/>
    <x v="401"/>
    <x v="2"/>
    <x v="5"/>
    <s v="Q2"/>
    <x v="32"/>
  </r>
  <r>
    <s v="TEQUILA TACOS LTD"/>
    <x v="1"/>
    <x v="2"/>
    <x v="2"/>
    <x v="207"/>
    <x v="402"/>
    <x v="2"/>
    <x v="6"/>
    <s v="Q3"/>
    <x v="33"/>
  </r>
  <r>
    <s v="TEQUILA TACOS LTD"/>
    <x v="1"/>
    <x v="2"/>
    <x v="2"/>
    <x v="200"/>
    <x v="403"/>
    <x v="2"/>
    <x v="7"/>
    <s v="Q3"/>
    <x v="34"/>
  </r>
  <r>
    <s v="TEQUILA TACOS LTD"/>
    <x v="1"/>
    <x v="2"/>
    <x v="2"/>
    <x v="61"/>
    <x v="404"/>
    <x v="2"/>
    <x v="8"/>
    <s v="Q3"/>
    <x v="35"/>
  </r>
  <r>
    <s v="TEQUILA TACOS LTD"/>
    <x v="1"/>
    <x v="2"/>
    <x v="2"/>
    <x v="208"/>
    <x v="405"/>
    <x v="2"/>
    <x v="9"/>
    <s v="Q4"/>
    <x v="36"/>
  </r>
  <r>
    <s v="TEQUILA TACOS LTD"/>
    <x v="1"/>
    <x v="2"/>
    <x v="2"/>
    <x v="209"/>
    <x v="406"/>
    <x v="2"/>
    <x v="10"/>
    <s v="Q4"/>
    <x v="37"/>
  </r>
  <r>
    <s v="TEQUILA TACOS LTD"/>
    <x v="1"/>
    <x v="2"/>
    <x v="2"/>
    <x v="210"/>
    <x v="407"/>
    <x v="2"/>
    <x v="11"/>
    <s v="Q4"/>
    <x v="38"/>
  </r>
  <r>
    <s v="TEQUILA TACOS LTD"/>
    <x v="2"/>
    <x v="2"/>
    <x v="2"/>
    <x v="210"/>
    <x v="408"/>
    <x v="2"/>
    <x v="0"/>
    <s v="Q1"/>
    <x v="39"/>
  </r>
  <r>
    <s v="TEQUILA TACOS LTD"/>
    <x v="2"/>
    <x v="2"/>
    <x v="2"/>
    <x v="210"/>
    <x v="409"/>
    <x v="2"/>
    <x v="1"/>
    <s v="Q1"/>
    <x v="40"/>
  </r>
  <r>
    <s v="TEQUILA TACOS LTD"/>
    <x v="2"/>
    <x v="2"/>
    <x v="2"/>
    <x v="210"/>
    <x v="410"/>
    <x v="2"/>
    <x v="2"/>
    <s v="Q1"/>
    <x v="41"/>
  </r>
  <r>
    <s v="TEQUILA TACOS LTD"/>
    <x v="2"/>
    <x v="2"/>
    <x v="2"/>
    <x v="210"/>
    <x v="411"/>
    <x v="2"/>
    <x v="3"/>
    <s v="Q2"/>
    <x v="42"/>
  </r>
  <r>
    <s v="TEQUILA TACOS LTD"/>
    <x v="2"/>
    <x v="2"/>
    <x v="2"/>
    <x v="210"/>
    <x v="412"/>
    <x v="2"/>
    <x v="4"/>
    <s v="Q2"/>
    <x v="43"/>
  </r>
  <r>
    <s v="TEQUILA TACOS LTD"/>
    <x v="2"/>
    <x v="2"/>
    <x v="2"/>
    <x v="210"/>
    <x v="413"/>
    <x v="2"/>
    <x v="5"/>
    <s v="Q2"/>
    <x v="44"/>
  </r>
  <r>
    <s v="TEQUILA TACOS LTD"/>
    <x v="2"/>
    <x v="2"/>
    <x v="2"/>
    <x v="210"/>
    <x v="414"/>
    <x v="2"/>
    <x v="6"/>
    <s v="Q3"/>
    <x v="45"/>
  </r>
  <r>
    <s v="TEQUILA TACOS LTD"/>
    <x v="2"/>
    <x v="2"/>
    <x v="2"/>
    <x v="210"/>
    <x v="415"/>
    <x v="2"/>
    <x v="7"/>
    <s v="Q3"/>
    <x v="46"/>
  </r>
  <r>
    <s v="TEQUILA TACOS LTD"/>
    <x v="2"/>
    <x v="2"/>
    <x v="2"/>
    <x v="210"/>
    <x v="416"/>
    <x v="2"/>
    <x v="8"/>
    <s v="Q3"/>
    <x v="47"/>
  </r>
  <r>
    <s v="TEQUILA TACOS LTD"/>
    <x v="2"/>
    <x v="2"/>
    <x v="2"/>
    <x v="210"/>
    <x v="417"/>
    <x v="2"/>
    <x v="9"/>
    <s v="Q4"/>
    <x v="48"/>
  </r>
  <r>
    <s v="TEQUILA TACOS LTD"/>
    <x v="2"/>
    <x v="2"/>
    <x v="2"/>
    <x v="210"/>
    <x v="418"/>
    <x v="2"/>
    <x v="10"/>
    <s v="Q4"/>
    <x v="49"/>
  </r>
  <r>
    <s v="TEQUILA TACOS LTD"/>
    <x v="2"/>
    <x v="2"/>
    <x v="2"/>
    <x v="211"/>
    <x v="419"/>
    <x v="2"/>
    <x v="11"/>
    <s v="Q4"/>
    <x v="50"/>
  </r>
  <r>
    <s v="TEQUILA TACOS LTD"/>
    <x v="3"/>
    <x v="2"/>
    <x v="2"/>
    <x v="211"/>
    <x v="420"/>
    <x v="2"/>
    <x v="0"/>
    <s v="Q1"/>
    <x v="51"/>
  </r>
  <r>
    <s v="TEQUILA TACOS LTD"/>
    <x v="3"/>
    <x v="2"/>
    <x v="2"/>
    <x v="211"/>
    <x v="421"/>
    <x v="2"/>
    <x v="1"/>
    <s v="Q1"/>
    <x v="52"/>
  </r>
  <r>
    <s v="TEQUILA TACOS LTD"/>
    <x v="3"/>
    <x v="2"/>
    <x v="2"/>
    <x v="211"/>
    <x v="422"/>
    <x v="2"/>
    <x v="2"/>
    <s v="Q1"/>
    <x v="53"/>
  </r>
  <r>
    <s v="TEQUILA TACOS LTD"/>
    <x v="3"/>
    <x v="2"/>
    <x v="2"/>
    <x v="211"/>
    <x v="423"/>
    <x v="2"/>
    <x v="3"/>
    <s v="Q2"/>
    <x v="54"/>
  </r>
  <r>
    <s v="TEQUILA TACOS LTD"/>
    <x v="3"/>
    <x v="2"/>
    <x v="2"/>
    <x v="211"/>
    <x v="424"/>
    <x v="2"/>
    <x v="4"/>
    <s v="Q2"/>
    <x v="55"/>
  </r>
  <r>
    <s v="TEQUILA TACOS LTD"/>
    <x v="3"/>
    <x v="2"/>
    <x v="2"/>
    <x v="211"/>
    <x v="425"/>
    <x v="2"/>
    <x v="5"/>
    <s v="Q2"/>
    <x v="56"/>
  </r>
  <r>
    <s v="TEQUILA TACOS LTD"/>
    <x v="3"/>
    <x v="2"/>
    <x v="2"/>
    <x v="212"/>
    <x v="426"/>
    <x v="2"/>
    <x v="6"/>
    <s v="Q3"/>
    <x v="57"/>
  </r>
  <r>
    <s v="TEQUILA TACOS LTD"/>
    <x v="3"/>
    <x v="2"/>
    <x v="2"/>
    <x v="212"/>
    <x v="427"/>
    <x v="2"/>
    <x v="7"/>
    <s v="Q3"/>
    <x v="58"/>
  </r>
  <r>
    <s v="TEQUILA TACOS LTD"/>
    <x v="3"/>
    <x v="2"/>
    <x v="2"/>
    <x v="141"/>
    <x v="428"/>
    <x v="2"/>
    <x v="8"/>
    <s v="Q3"/>
    <x v="59"/>
  </r>
  <r>
    <s v="TEQUILA TACOS LTD"/>
    <x v="3"/>
    <x v="2"/>
    <x v="2"/>
    <x v="148"/>
    <x v="429"/>
    <x v="2"/>
    <x v="9"/>
    <s v="Q4"/>
    <x v="60"/>
  </r>
  <r>
    <s v="TEQUILA TACOS LTD"/>
    <x v="3"/>
    <x v="2"/>
    <x v="2"/>
    <x v="213"/>
    <x v="430"/>
    <x v="2"/>
    <x v="10"/>
    <s v="Q4"/>
    <x v="61"/>
  </r>
  <r>
    <s v="TEQUILA TACOS LTD"/>
    <x v="3"/>
    <x v="2"/>
    <x v="2"/>
    <x v="214"/>
    <x v="431"/>
    <x v="2"/>
    <x v="11"/>
    <s v="Q4"/>
    <x v="62"/>
  </r>
  <r>
    <s v="GIN ON THE RUN CO"/>
    <x v="0"/>
    <x v="3"/>
    <x v="3"/>
    <x v="87"/>
    <x v="432"/>
    <x v="0"/>
    <x v="0"/>
    <s v="Q1"/>
    <x v="63"/>
  </r>
  <r>
    <s v="GIN ON THE RUN CO"/>
    <x v="0"/>
    <x v="3"/>
    <x v="3"/>
    <x v="215"/>
    <x v="433"/>
    <x v="0"/>
    <x v="1"/>
    <s v="Q1"/>
    <x v="64"/>
  </r>
  <r>
    <s v="GIN ON THE RUN CO"/>
    <x v="0"/>
    <x v="3"/>
    <x v="3"/>
    <x v="103"/>
    <x v="434"/>
    <x v="0"/>
    <x v="2"/>
    <s v="Q1"/>
    <x v="65"/>
  </r>
  <r>
    <s v="GIN ON THE RUN CO"/>
    <x v="0"/>
    <x v="3"/>
    <x v="3"/>
    <x v="216"/>
    <x v="435"/>
    <x v="0"/>
    <x v="3"/>
    <s v="Q2"/>
    <x v="66"/>
  </r>
  <r>
    <s v="GIN ON THE RUN CO"/>
    <x v="0"/>
    <x v="3"/>
    <x v="3"/>
    <x v="93"/>
    <x v="436"/>
    <x v="0"/>
    <x v="4"/>
    <s v="Q2"/>
    <x v="67"/>
  </r>
  <r>
    <s v="GIN ON THE RUN CO"/>
    <x v="0"/>
    <x v="3"/>
    <x v="3"/>
    <x v="105"/>
    <x v="437"/>
    <x v="0"/>
    <x v="5"/>
    <s v="Q2"/>
    <x v="68"/>
  </r>
  <r>
    <s v="GIN ON THE RUN CO"/>
    <x v="0"/>
    <x v="3"/>
    <x v="3"/>
    <x v="159"/>
    <x v="438"/>
    <x v="0"/>
    <x v="6"/>
    <s v="Q3"/>
    <x v="69"/>
  </r>
  <r>
    <s v="GIN ON THE RUN CO"/>
    <x v="0"/>
    <x v="3"/>
    <x v="3"/>
    <x v="94"/>
    <x v="439"/>
    <x v="0"/>
    <x v="7"/>
    <s v="Q3"/>
    <x v="70"/>
  </r>
  <r>
    <s v="GIN ON THE RUN CO"/>
    <x v="0"/>
    <x v="3"/>
    <x v="3"/>
    <x v="217"/>
    <x v="440"/>
    <x v="0"/>
    <x v="8"/>
    <s v="Q3"/>
    <x v="71"/>
  </r>
  <r>
    <s v="GIN ON THE RUN CO"/>
    <x v="0"/>
    <x v="3"/>
    <x v="3"/>
    <x v="218"/>
    <x v="441"/>
    <x v="0"/>
    <x v="9"/>
    <s v="Q4"/>
    <x v="72"/>
  </r>
  <r>
    <s v="GIN ON THE RUN CO"/>
    <x v="0"/>
    <x v="3"/>
    <x v="3"/>
    <x v="88"/>
    <x v="442"/>
    <x v="0"/>
    <x v="10"/>
    <s v="Q4"/>
    <x v="73"/>
  </r>
  <r>
    <s v="GIN ON THE RUN CO"/>
    <x v="0"/>
    <x v="3"/>
    <x v="3"/>
    <x v="88"/>
    <x v="443"/>
    <x v="0"/>
    <x v="11"/>
    <s v="Q4"/>
    <x v="74"/>
  </r>
  <r>
    <s v="GIN ON THE RUN CO"/>
    <x v="1"/>
    <x v="3"/>
    <x v="3"/>
    <x v="105"/>
    <x v="444"/>
    <x v="0"/>
    <x v="0"/>
    <s v="Q1"/>
    <x v="75"/>
  </r>
  <r>
    <s v="GIN ON THE RUN CO"/>
    <x v="1"/>
    <x v="3"/>
    <x v="3"/>
    <x v="155"/>
    <x v="445"/>
    <x v="0"/>
    <x v="1"/>
    <s v="Q1"/>
    <x v="76"/>
  </r>
  <r>
    <s v="GIN ON THE RUN CO"/>
    <x v="1"/>
    <x v="3"/>
    <x v="3"/>
    <x v="105"/>
    <x v="446"/>
    <x v="0"/>
    <x v="2"/>
    <s v="Q1"/>
    <x v="77"/>
  </r>
  <r>
    <s v="GIN ON THE RUN CO"/>
    <x v="1"/>
    <x v="3"/>
    <x v="3"/>
    <x v="103"/>
    <x v="447"/>
    <x v="0"/>
    <x v="3"/>
    <s v="Q2"/>
    <x v="78"/>
  </r>
  <r>
    <s v="GIN ON THE RUN CO"/>
    <x v="1"/>
    <x v="3"/>
    <x v="3"/>
    <x v="107"/>
    <x v="448"/>
    <x v="0"/>
    <x v="4"/>
    <s v="Q2"/>
    <x v="79"/>
  </r>
  <r>
    <s v="GIN ON THE RUN CO"/>
    <x v="1"/>
    <x v="3"/>
    <x v="3"/>
    <x v="87"/>
    <x v="449"/>
    <x v="0"/>
    <x v="5"/>
    <s v="Q2"/>
    <x v="80"/>
  </r>
  <r>
    <s v="GIN ON THE RUN CO"/>
    <x v="1"/>
    <x v="3"/>
    <x v="3"/>
    <x v="219"/>
    <x v="450"/>
    <x v="0"/>
    <x v="6"/>
    <s v="Q3"/>
    <x v="81"/>
  </r>
  <r>
    <s v="GIN ON THE RUN CO"/>
    <x v="1"/>
    <x v="3"/>
    <x v="3"/>
    <x v="156"/>
    <x v="451"/>
    <x v="0"/>
    <x v="7"/>
    <s v="Q3"/>
    <x v="82"/>
  </r>
  <r>
    <s v="GIN ON THE RUN CO"/>
    <x v="1"/>
    <x v="3"/>
    <x v="3"/>
    <x v="220"/>
    <x v="452"/>
    <x v="0"/>
    <x v="8"/>
    <s v="Q3"/>
    <x v="83"/>
  </r>
  <r>
    <s v="GIN ON THE RUN CO"/>
    <x v="1"/>
    <x v="3"/>
    <x v="3"/>
    <x v="83"/>
    <x v="453"/>
    <x v="0"/>
    <x v="9"/>
    <s v="Q4"/>
    <x v="84"/>
  </r>
  <r>
    <s v="GIN ON THE RUN CO"/>
    <x v="1"/>
    <x v="3"/>
    <x v="3"/>
    <x v="83"/>
    <x v="454"/>
    <x v="0"/>
    <x v="10"/>
    <s v="Q4"/>
    <x v="85"/>
  </r>
  <r>
    <s v="GIN ON THE RUN CO"/>
    <x v="1"/>
    <x v="3"/>
    <x v="3"/>
    <x v="221"/>
    <x v="455"/>
    <x v="0"/>
    <x v="11"/>
    <s v="Q4"/>
    <x v="86"/>
  </r>
  <r>
    <s v="GIN ON THE RUN CO"/>
    <x v="2"/>
    <x v="3"/>
    <x v="3"/>
    <x v="83"/>
    <x v="456"/>
    <x v="0"/>
    <x v="0"/>
    <s v="Q1"/>
    <x v="87"/>
  </r>
  <r>
    <s v="GIN ON THE RUN CO"/>
    <x v="2"/>
    <x v="3"/>
    <x v="3"/>
    <x v="83"/>
    <x v="457"/>
    <x v="0"/>
    <x v="1"/>
    <s v="Q1"/>
    <x v="88"/>
  </r>
  <r>
    <s v="GIN ON THE RUN CO"/>
    <x v="2"/>
    <x v="3"/>
    <x v="3"/>
    <x v="110"/>
    <x v="458"/>
    <x v="0"/>
    <x v="2"/>
    <s v="Q1"/>
    <x v="89"/>
  </r>
  <r>
    <s v="GIN ON THE RUN CO"/>
    <x v="2"/>
    <x v="3"/>
    <x v="3"/>
    <x v="95"/>
    <x v="459"/>
    <x v="0"/>
    <x v="3"/>
    <s v="Q2"/>
    <x v="90"/>
  </r>
  <r>
    <s v="GIN ON THE RUN CO"/>
    <x v="2"/>
    <x v="3"/>
    <x v="3"/>
    <x v="222"/>
    <x v="460"/>
    <x v="0"/>
    <x v="4"/>
    <s v="Q2"/>
    <x v="91"/>
  </r>
  <r>
    <s v="GIN ON THE RUN CO"/>
    <x v="2"/>
    <x v="3"/>
    <x v="3"/>
    <x v="223"/>
    <x v="461"/>
    <x v="0"/>
    <x v="5"/>
    <s v="Q2"/>
    <x v="92"/>
  </r>
  <r>
    <s v="GIN ON THE RUN CO"/>
    <x v="2"/>
    <x v="3"/>
    <x v="3"/>
    <x v="88"/>
    <x v="462"/>
    <x v="0"/>
    <x v="6"/>
    <s v="Q3"/>
    <x v="93"/>
  </r>
  <r>
    <s v="GIN ON THE RUN CO"/>
    <x v="2"/>
    <x v="3"/>
    <x v="3"/>
    <x v="223"/>
    <x v="463"/>
    <x v="0"/>
    <x v="7"/>
    <s v="Q3"/>
    <x v="94"/>
  </r>
  <r>
    <s v="GIN ON THE RUN CO"/>
    <x v="2"/>
    <x v="3"/>
    <x v="3"/>
    <x v="106"/>
    <x v="464"/>
    <x v="0"/>
    <x v="8"/>
    <s v="Q3"/>
    <x v="95"/>
  </r>
  <r>
    <s v="GIN ON THE RUN CO"/>
    <x v="2"/>
    <x v="3"/>
    <x v="3"/>
    <x v="102"/>
    <x v="465"/>
    <x v="0"/>
    <x v="9"/>
    <s v="Q4"/>
    <x v="96"/>
  </r>
  <r>
    <s v="GIN ON THE RUN CO"/>
    <x v="2"/>
    <x v="3"/>
    <x v="3"/>
    <x v="105"/>
    <x v="466"/>
    <x v="0"/>
    <x v="10"/>
    <s v="Q4"/>
    <x v="97"/>
  </r>
  <r>
    <s v="GIN ON THE RUN CO"/>
    <x v="2"/>
    <x v="3"/>
    <x v="3"/>
    <x v="224"/>
    <x v="467"/>
    <x v="0"/>
    <x v="11"/>
    <s v="Q4"/>
    <x v="98"/>
  </r>
  <r>
    <s v="GIN ON THE RUN CO"/>
    <x v="3"/>
    <x v="3"/>
    <x v="3"/>
    <x v="14"/>
    <x v="468"/>
    <x v="0"/>
    <x v="0"/>
    <s v="Q1"/>
    <x v="99"/>
  </r>
  <r>
    <s v="GIN ON THE RUN CO"/>
    <x v="3"/>
    <x v="3"/>
    <x v="3"/>
    <x v="22"/>
    <x v="469"/>
    <x v="0"/>
    <x v="1"/>
    <s v="Q1"/>
    <x v="100"/>
  </r>
  <r>
    <s v="GIN ON THE RUN CO"/>
    <x v="3"/>
    <x v="3"/>
    <x v="3"/>
    <x v="108"/>
    <x v="470"/>
    <x v="0"/>
    <x v="2"/>
    <s v="Q1"/>
    <x v="101"/>
  </r>
  <r>
    <s v="GIN ON THE RUN CO"/>
    <x v="3"/>
    <x v="3"/>
    <x v="3"/>
    <x v="225"/>
    <x v="471"/>
    <x v="0"/>
    <x v="3"/>
    <s v="Q2"/>
    <x v="102"/>
  </r>
  <r>
    <s v="GIN ON THE RUN CO"/>
    <x v="3"/>
    <x v="3"/>
    <x v="3"/>
    <x v="226"/>
    <x v="472"/>
    <x v="0"/>
    <x v="4"/>
    <s v="Q2"/>
    <x v="103"/>
  </r>
  <r>
    <s v="GIN ON THE RUN CO"/>
    <x v="3"/>
    <x v="3"/>
    <x v="3"/>
    <x v="86"/>
    <x v="473"/>
    <x v="0"/>
    <x v="5"/>
    <s v="Q2"/>
    <x v="104"/>
  </r>
  <r>
    <s v="GIN ON THE RUN CO"/>
    <x v="3"/>
    <x v="3"/>
    <x v="3"/>
    <x v="113"/>
    <x v="474"/>
    <x v="0"/>
    <x v="6"/>
    <s v="Q3"/>
    <x v="105"/>
  </r>
  <r>
    <s v="GIN ON THE RUN CO"/>
    <x v="3"/>
    <x v="3"/>
    <x v="3"/>
    <x v="159"/>
    <x v="475"/>
    <x v="0"/>
    <x v="7"/>
    <s v="Q3"/>
    <x v="106"/>
  </r>
  <r>
    <s v="GIN ON THE RUN CO"/>
    <x v="3"/>
    <x v="3"/>
    <x v="3"/>
    <x v="218"/>
    <x v="476"/>
    <x v="0"/>
    <x v="8"/>
    <s v="Q3"/>
    <x v="107"/>
  </r>
  <r>
    <s v="GIN ON THE RUN CO"/>
    <x v="3"/>
    <x v="3"/>
    <x v="3"/>
    <x v="91"/>
    <x v="477"/>
    <x v="0"/>
    <x v="9"/>
    <s v="Q4"/>
    <x v="108"/>
  </r>
  <r>
    <s v="GIN ON THE RUN CO"/>
    <x v="3"/>
    <x v="3"/>
    <x v="3"/>
    <x v="101"/>
    <x v="478"/>
    <x v="0"/>
    <x v="10"/>
    <s v="Q4"/>
    <x v="109"/>
  </r>
  <r>
    <s v="GIN ON THE RUN CO"/>
    <x v="3"/>
    <x v="3"/>
    <x v="3"/>
    <x v="91"/>
    <x v="479"/>
    <x v="0"/>
    <x v="11"/>
    <s v="Q4"/>
    <x v="110"/>
  </r>
  <r>
    <s v="GIN ON THE RUN CO"/>
    <x v="0"/>
    <x v="3"/>
    <x v="3"/>
    <x v="227"/>
    <x v="480"/>
    <x v="1"/>
    <x v="0"/>
    <s v="Q1"/>
    <x v="111"/>
  </r>
  <r>
    <s v="GIN ON THE RUN CO"/>
    <x v="0"/>
    <x v="3"/>
    <x v="3"/>
    <x v="228"/>
    <x v="481"/>
    <x v="1"/>
    <x v="1"/>
    <s v="Q1"/>
    <x v="112"/>
  </r>
  <r>
    <s v="GIN ON THE RUN CO"/>
    <x v="0"/>
    <x v="3"/>
    <x v="3"/>
    <x v="192"/>
    <x v="482"/>
    <x v="1"/>
    <x v="2"/>
    <s v="Q1"/>
    <x v="113"/>
  </r>
  <r>
    <s v="GIN ON THE RUN CO"/>
    <x v="0"/>
    <x v="3"/>
    <x v="3"/>
    <x v="229"/>
    <x v="483"/>
    <x v="1"/>
    <x v="3"/>
    <s v="Q2"/>
    <x v="114"/>
  </r>
  <r>
    <s v="GIN ON THE RUN CO"/>
    <x v="0"/>
    <x v="3"/>
    <x v="3"/>
    <x v="48"/>
    <x v="484"/>
    <x v="1"/>
    <x v="4"/>
    <s v="Q2"/>
    <x v="115"/>
  </r>
  <r>
    <s v="GIN ON THE RUN CO"/>
    <x v="0"/>
    <x v="3"/>
    <x v="3"/>
    <x v="230"/>
    <x v="485"/>
    <x v="1"/>
    <x v="5"/>
    <s v="Q2"/>
    <x v="116"/>
  </r>
  <r>
    <s v="GIN ON THE RUN CO"/>
    <x v="0"/>
    <x v="3"/>
    <x v="3"/>
    <x v="230"/>
    <x v="486"/>
    <x v="1"/>
    <x v="6"/>
    <s v="Q3"/>
    <x v="117"/>
  </r>
  <r>
    <s v="GIN ON THE RUN CO"/>
    <x v="0"/>
    <x v="3"/>
    <x v="3"/>
    <x v="230"/>
    <x v="487"/>
    <x v="1"/>
    <x v="7"/>
    <s v="Q3"/>
    <x v="118"/>
  </r>
  <r>
    <s v="GIN ON THE RUN CO"/>
    <x v="0"/>
    <x v="3"/>
    <x v="3"/>
    <x v="195"/>
    <x v="488"/>
    <x v="1"/>
    <x v="8"/>
    <s v="Q3"/>
    <x v="119"/>
  </r>
  <r>
    <s v="GIN ON THE RUN CO"/>
    <x v="0"/>
    <x v="3"/>
    <x v="3"/>
    <x v="231"/>
    <x v="489"/>
    <x v="1"/>
    <x v="9"/>
    <s v="Q4"/>
    <x v="120"/>
  </r>
  <r>
    <s v="GIN ON THE RUN CO"/>
    <x v="0"/>
    <x v="3"/>
    <x v="3"/>
    <x v="232"/>
    <x v="490"/>
    <x v="1"/>
    <x v="10"/>
    <s v="Q4"/>
    <x v="121"/>
  </r>
  <r>
    <s v="GIN ON THE RUN CO"/>
    <x v="0"/>
    <x v="3"/>
    <x v="3"/>
    <x v="133"/>
    <x v="491"/>
    <x v="1"/>
    <x v="11"/>
    <s v="Q4"/>
    <x v="122"/>
  </r>
  <r>
    <s v="GIN ON THE RUN CO"/>
    <x v="1"/>
    <x v="3"/>
    <x v="3"/>
    <x v="38"/>
    <x v="492"/>
    <x v="1"/>
    <x v="0"/>
    <s v="Q1"/>
    <x v="0"/>
  </r>
  <r>
    <s v="GIN ON THE RUN CO"/>
    <x v="1"/>
    <x v="3"/>
    <x v="3"/>
    <x v="233"/>
    <x v="493"/>
    <x v="1"/>
    <x v="1"/>
    <s v="Q1"/>
    <x v="1"/>
  </r>
  <r>
    <s v="GIN ON THE RUN CO"/>
    <x v="1"/>
    <x v="3"/>
    <x v="3"/>
    <x v="41"/>
    <x v="494"/>
    <x v="1"/>
    <x v="2"/>
    <s v="Q1"/>
    <x v="2"/>
  </r>
  <r>
    <s v="GIN ON THE RUN CO"/>
    <x v="1"/>
    <x v="3"/>
    <x v="3"/>
    <x v="193"/>
    <x v="495"/>
    <x v="1"/>
    <x v="3"/>
    <s v="Q2"/>
    <x v="3"/>
  </r>
  <r>
    <s v="GIN ON THE RUN CO"/>
    <x v="1"/>
    <x v="3"/>
    <x v="3"/>
    <x v="234"/>
    <x v="496"/>
    <x v="1"/>
    <x v="4"/>
    <s v="Q2"/>
    <x v="4"/>
  </r>
  <r>
    <s v="GIN ON THE RUN CO"/>
    <x v="1"/>
    <x v="3"/>
    <x v="3"/>
    <x v="235"/>
    <x v="497"/>
    <x v="1"/>
    <x v="5"/>
    <s v="Q2"/>
    <x v="5"/>
  </r>
  <r>
    <s v="GIN ON THE RUN CO"/>
    <x v="1"/>
    <x v="3"/>
    <x v="3"/>
    <x v="120"/>
    <x v="498"/>
    <x v="1"/>
    <x v="6"/>
    <s v="Q3"/>
    <x v="6"/>
  </r>
  <r>
    <s v="GIN ON THE RUN CO"/>
    <x v="1"/>
    <x v="3"/>
    <x v="3"/>
    <x v="120"/>
    <x v="499"/>
    <x v="1"/>
    <x v="7"/>
    <s v="Q3"/>
    <x v="7"/>
  </r>
  <r>
    <s v="GIN ON THE RUN CO"/>
    <x v="1"/>
    <x v="3"/>
    <x v="3"/>
    <x v="236"/>
    <x v="500"/>
    <x v="1"/>
    <x v="8"/>
    <s v="Q3"/>
    <x v="8"/>
  </r>
  <r>
    <s v="GIN ON THE RUN CO"/>
    <x v="1"/>
    <x v="3"/>
    <x v="3"/>
    <x v="236"/>
    <x v="501"/>
    <x v="1"/>
    <x v="9"/>
    <s v="Q4"/>
    <x v="9"/>
  </r>
  <r>
    <s v="GIN ON THE RUN CO"/>
    <x v="1"/>
    <x v="3"/>
    <x v="3"/>
    <x v="237"/>
    <x v="69"/>
    <x v="1"/>
    <x v="10"/>
    <s v="Q4"/>
    <x v="10"/>
  </r>
  <r>
    <s v="GIN ON THE RUN CO"/>
    <x v="1"/>
    <x v="3"/>
    <x v="3"/>
    <x v="237"/>
    <x v="502"/>
    <x v="1"/>
    <x v="11"/>
    <s v="Q4"/>
    <x v="11"/>
  </r>
  <r>
    <s v="GIN ON THE RUN CO"/>
    <x v="2"/>
    <x v="3"/>
    <x v="3"/>
    <x v="238"/>
    <x v="503"/>
    <x v="1"/>
    <x v="0"/>
    <s v="Q1"/>
    <x v="12"/>
  </r>
  <r>
    <s v="GIN ON THE RUN CO"/>
    <x v="2"/>
    <x v="3"/>
    <x v="3"/>
    <x v="239"/>
    <x v="504"/>
    <x v="1"/>
    <x v="1"/>
    <s v="Q1"/>
    <x v="13"/>
  </r>
  <r>
    <s v="GIN ON THE RUN CO"/>
    <x v="2"/>
    <x v="3"/>
    <x v="3"/>
    <x v="130"/>
    <x v="505"/>
    <x v="1"/>
    <x v="2"/>
    <s v="Q1"/>
    <x v="14"/>
  </r>
  <r>
    <s v="GIN ON THE RUN CO"/>
    <x v="2"/>
    <x v="3"/>
    <x v="3"/>
    <x v="131"/>
    <x v="506"/>
    <x v="1"/>
    <x v="3"/>
    <s v="Q2"/>
    <x v="15"/>
  </r>
  <r>
    <s v="GIN ON THE RUN CO"/>
    <x v="2"/>
    <x v="3"/>
    <x v="3"/>
    <x v="130"/>
    <x v="507"/>
    <x v="1"/>
    <x v="4"/>
    <s v="Q2"/>
    <x v="16"/>
  </r>
  <r>
    <s v="GIN ON THE RUN CO"/>
    <x v="2"/>
    <x v="3"/>
    <x v="3"/>
    <x v="180"/>
    <x v="508"/>
    <x v="1"/>
    <x v="5"/>
    <s v="Q2"/>
    <x v="17"/>
  </r>
  <r>
    <s v="GIN ON THE RUN CO"/>
    <x v="2"/>
    <x v="3"/>
    <x v="3"/>
    <x v="53"/>
    <x v="509"/>
    <x v="1"/>
    <x v="6"/>
    <s v="Q3"/>
    <x v="18"/>
  </r>
  <r>
    <s v="GIN ON THE RUN CO"/>
    <x v="2"/>
    <x v="3"/>
    <x v="3"/>
    <x v="34"/>
    <x v="510"/>
    <x v="1"/>
    <x v="7"/>
    <s v="Q3"/>
    <x v="19"/>
  </r>
  <r>
    <s v="GIN ON THE RUN CO"/>
    <x v="2"/>
    <x v="3"/>
    <x v="3"/>
    <x v="240"/>
    <x v="511"/>
    <x v="1"/>
    <x v="8"/>
    <s v="Q3"/>
    <x v="20"/>
  </r>
  <r>
    <s v="GIN ON THE RUN CO"/>
    <x v="2"/>
    <x v="3"/>
    <x v="3"/>
    <x v="241"/>
    <x v="512"/>
    <x v="1"/>
    <x v="9"/>
    <s v="Q4"/>
    <x v="21"/>
  </r>
  <r>
    <s v="GIN ON THE RUN CO"/>
    <x v="2"/>
    <x v="3"/>
    <x v="3"/>
    <x v="242"/>
    <x v="513"/>
    <x v="1"/>
    <x v="10"/>
    <s v="Q4"/>
    <x v="22"/>
  </r>
  <r>
    <s v="GIN ON THE RUN CO"/>
    <x v="2"/>
    <x v="3"/>
    <x v="3"/>
    <x v="243"/>
    <x v="514"/>
    <x v="1"/>
    <x v="11"/>
    <s v="Q4"/>
    <x v="23"/>
  </r>
  <r>
    <s v="GIN ON THE RUN CO"/>
    <x v="3"/>
    <x v="3"/>
    <x v="3"/>
    <x v="41"/>
    <x v="515"/>
    <x v="1"/>
    <x v="0"/>
    <s v="Q1"/>
    <x v="24"/>
  </r>
  <r>
    <s v="GIN ON THE RUN CO"/>
    <x v="3"/>
    <x v="3"/>
    <x v="3"/>
    <x v="244"/>
    <x v="516"/>
    <x v="1"/>
    <x v="1"/>
    <s v="Q1"/>
    <x v="25"/>
  </r>
  <r>
    <s v="GIN ON THE RUN CO"/>
    <x v="3"/>
    <x v="3"/>
    <x v="3"/>
    <x v="174"/>
    <x v="517"/>
    <x v="1"/>
    <x v="2"/>
    <s v="Q1"/>
    <x v="26"/>
  </r>
  <r>
    <s v="GIN ON THE RUN CO"/>
    <x v="3"/>
    <x v="3"/>
    <x v="3"/>
    <x v="48"/>
    <x v="518"/>
    <x v="1"/>
    <x v="3"/>
    <s v="Q2"/>
    <x v="27"/>
  </r>
  <r>
    <s v="GIN ON THE RUN CO"/>
    <x v="3"/>
    <x v="3"/>
    <x v="3"/>
    <x v="39"/>
    <x v="519"/>
    <x v="1"/>
    <x v="4"/>
    <s v="Q2"/>
    <x v="28"/>
  </r>
  <r>
    <s v="GIN ON THE RUN CO"/>
    <x v="3"/>
    <x v="3"/>
    <x v="3"/>
    <x v="245"/>
    <x v="520"/>
    <x v="1"/>
    <x v="5"/>
    <s v="Q2"/>
    <x v="29"/>
  </r>
  <r>
    <s v="GIN ON THE RUN CO"/>
    <x v="3"/>
    <x v="3"/>
    <x v="3"/>
    <x v="245"/>
    <x v="521"/>
    <x v="1"/>
    <x v="6"/>
    <s v="Q3"/>
    <x v="30"/>
  </r>
  <r>
    <s v="GIN ON THE RUN CO"/>
    <x v="3"/>
    <x v="3"/>
    <x v="3"/>
    <x v="246"/>
    <x v="522"/>
    <x v="1"/>
    <x v="7"/>
    <s v="Q3"/>
    <x v="31"/>
  </r>
  <r>
    <s v="GIN ON THE RUN CO"/>
    <x v="3"/>
    <x v="3"/>
    <x v="3"/>
    <x v="48"/>
    <x v="523"/>
    <x v="1"/>
    <x v="8"/>
    <s v="Q3"/>
    <x v="32"/>
  </r>
  <r>
    <s v="GIN ON THE RUN CO"/>
    <x v="3"/>
    <x v="3"/>
    <x v="3"/>
    <x v="48"/>
    <x v="524"/>
    <x v="1"/>
    <x v="9"/>
    <s v="Q4"/>
    <x v="33"/>
  </r>
  <r>
    <s v="GIN ON THE RUN CO"/>
    <x v="3"/>
    <x v="3"/>
    <x v="3"/>
    <x v="183"/>
    <x v="525"/>
    <x v="1"/>
    <x v="10"/>
    <s v="Q4"/>
    <x v="34"/>
  </r>
  <r>
    <s v="GIN ON THE RUN CO"/>
    <x v="3"/>
    <x v="3"/>
    <x v="3"/>
    <x v="50"/>
    <x v="526"/>
    <x v="1"/>
    <x v="11"/>
    <s v="Q4"/>
    <x v="35"/>
  </r>
  <r>
    <s v="GIN ON THE RUN CO"/>
    <x v="0"/>
    <x v="3"/>
    <x v="3"/>
    <x v="212"/>
    <x v="527"/>
    <x v="2"/>
    <x v="0"/>
    <s v="Q1"/>
    <x v="36"/>
  </r>
  <r>
    <s v="GIN ON THE RUN CO"/>
    <x v="0"/>
    <x v="3"/>
    <x v="3"/>
    <x v="55"/>
    <x v="528"/>
    <x v="2"/>
    <x v="1"/>
    <s v="Q1"/>
    <x v="37"/>
  </r>
  <r>
    <s v="GIN ON THE RUN CO"/>
    <x v="0"/>
    <x v="3"/>
    <x v="3"/>
    <x v="247"/>
    <x v="529"/>
    <x v="2"/>
    <x v="2"/>
    <s v="Q1"/>
    <x v="38"/>
  </r>
  <r>
    <s v="GIN ON THE RUN CO"/>
    <x v="0"/>
    <x v="3"/>
    <x v="3"/>
    <x v="248"/>
    <x v="530"/>
    <x v="2"/>
    <x v="3"/>
    <s v="Q2"/>
    <x v="39"/>
  </r>
  <r>
    <s v="GIN ON THE RUN CO"/>
    <x v="0"/>
    <x v="3"/>
    <x v="3"/>
    <x v="249"/>
    <x v="531"/>
    <x v="2"/>
    <x v="4"/>
    <s v="Q2"/>
    <x v="40"/>
  </r>
  <r>
    <s v="GIN ON THE RUN CO"/>
    <x v="0"/>
    <x v="3"/>
    <x v="3"/>
    <x v="71"/>
    <x v="532"/>
    <x v="2"/>
    <x v="5"/>
    <s v="Q2"/>
    <x v="41"/>
  </r>
  <r>
    <s v="GIN ON THE RUN CO"/>
    <x v="0"/>
    <x v="3"/>
    <x v="3"/>
    <x v="72"/>
    <x v="533"/>
    <x v="2"/>
    <x v="6"/>
    <s v="Q3"/>
    <x v="42"/>
  </r>
  <r>
    <s v="GIN ON THE RUN CO"/>
    <x v="0"/>
    <x v="3"/>
    <x v="3"/>
    <x v="55"/>
    <x v="534"/>
    <x v="2"/>
    <x v="7"/>
    <s v="Q3"/>
    <x v="43"/>
  </r>
  <r>
    <s v="GIN ON THE RUN CO"/>
    <x v="0"/>
    <x v="3"/>
    <x v="3"/>
    <x v="250"/>
    <x v="535"/>
    <x v="2"/>
    <x v="8"/>
    <s v="Q3"/>
    <x v="44"/>
  </r>
  <r>
    <s v="GIN ON THE RUN CO"/>
    <x v="0"/>
    <x v="3"/>
    <x v="3"/>
    <x v="76"/>
    <x v="536"/>
    <x v="2"/>
    <x v="9"/>
    <s v="Q4"/>
    <x v="45"/>
  </r>
  <r>
    <s v="GIN ON THE RUN CO"/>
    <x v="0"/>
    <x v="3"/>
    <x v="3"/>
    <x v="55"/>
    <x v="537"/>
    <x v="2"/>
    <x v="10"/>
    <s v="Q4"/>
    <x v="46"/>
  </r>
  <r>
    <s v="GIN ON THE RUN CO"/>
    <x v="0"/>
    <x v="3"/>
    <x v="3"/>
    <x v="71"/>
    <x v="538"/>
    <x v="2"/>
    <x v="11"/>
    <s v="Q4"/>
    <x v="47"/>
  </r>
  <r>
    <s v="GIN ON THE RUN CO"/>
    <x v="1"/>
    <x v="3"/>
    <x v="3"/>
    <x v="251"/>
    <x v="539"/>
    <x v="2"/>
    <x v="0"/>
    <s v="Q1"/>
    <x v="48"/>
  </r>
  <r>
    <s v="GIN ON THE RUN CO"/>
    <x v="1"/>
    <x v="3"/>
    <x v="3"/>
    <x v="252"/>
    <x v="540"/>
    <x v="2"/>
    <x v="1"/>
    <s v="Q1"/>
    <x v="49"/>
  </r>
  <r>
    <s v="GIN ON THE RUN CO"/>
    <x v="1"/>
    <x v="3"/>
    <x v="3"/>
    <x v="55"/>
    <x v="541"/>
    <x v="2"/>
    <x v="2"/>
    <s v="Q1"/>
    <x v="50"/>
  </r>
  <r>
    <s v="GIN ON THE RUN CO"/>
    <x v="1"/>
    <x v="3"/>
    <x v="3"/>
    <x v="253"/>
    <x v="542"/>
    <x v="2"/>
    <x v="3"/>
    <s v="Q2"/>
    <x v="51"/>
  </r>
  <r>
    <s v="GIN ON THE RUN CO"/>
    <x v="1"/>
    <x v="3"/>
    <x v="3"/>
    <x v="254"/>
    <x v="543"/>
    <x v="2"/>
    <x v="4"/>
    <s v="Q2"/>
    <x v="52"/>
  </r>
  <r>
    <s v="GIN ON THE RUN CO"/>
    <x v="1"/>
    <x v="3"/>
    <x v="3"/>
    <x v="55"/>
    <x v="544"/>
    <x v="2"/>
    <x v="5"/>
    <s v="Q2"/>
    <x v="53"/>
  </r>
  <r>
    <s v="GIN ON THE RUN CO"/>
    <x v="1"/>
    <x v="3"/>
    <x v="3"/>
    <x v="255"/>
    <x v="545"/>
    <x v="2"/>
    <x v="6"/>
    <s v="Q3"/>
    <x v="54"/>
  </r>
  <r>
    <s v="GIN ON THE RUN CO"/>
    <x v="1"/>
    <x v="3"/>
    <x v="3"/>
    <x v="256"/>
    <x v="546"/>
    <x v="2"/>
    <x v="7"/>
    <s v="Q3"/>
    <x v="55"/>
  </r>
  <r>
    <s v="GIN ON THE RUN CO"/>
    <x v="1"/>
    <x v="3"/>
    <x v="3"/>
    <x v="149"/>
    <x v="547"/>
    <x v="2"/>
    <x v="8"/>
    <s v="Q3"/>
    <x v="56"/>
  </r>
  <r>
    <s v="GIN ON THE RUN CO"/>
    <x v="1"/>
    <x v="3"/>
    <x v="3"/>
    <x v="149"/>
    <x v="548"/>
    <x v="2"/>
    <x v="9"/>
    <s v="Q4"/>
    <x v="57"/>
  </r>
  <r>
    <s v="GIN ON THE RUN CO"/>
    <x v="1"/>
    <x v="3"/>
    <x v="3"/>
    <x v="149"/>
    <x v="549"/>
    <x v="2"/>
    <x v="10"/>
    <s v="Q4"/>
    <x v="58"/>
  </r>
  <r>
    <s v="GIN ON THE RUN CO"/>
    <x v="1"/>
    <x v="3"/>
    <x v="3"/>
    <x v="149"/>
    <x v="550"/>
    <x v="2"/>
    <x v="11"/>
    <s v="Q4"/>
    <x v="59"/>
  </r>
  <r>
    <s v="GIN ON THE RUN CO"/>
    <x v="2"/>
    <x v="3"/>
    <x v="3"/>
    <x v="149"/>
    <x v="551"/>
    <x v="2"/>
    <x v="0"/>
    <s v="Q1"/>
    <x v="60"/>
  </r>
  <r>
    <s v="GIN ON THE RUN CO"/>
    <x v="2"/>
    <x v="3"/>
    <x v="3"/>
    <x v="149"/>
    <x v="552"/>
    <x v="2"/>
    <x v="1"/>
    <s v="Q1"/>
    <x v="61"/>
  </r>
  <r>
    <s v="GIN ON THE RUN CO"/>
    <x v="2"/>
    <x v="3"/>
    <x v="3"/>
    <x v="149"/>
    <x v="553"/>
    <x v="2"/>
    <x v="2"/>
    <s v="Q1"/>
    <x v="62"/>
  </r>
  <r>
    <s v="GIN ON THE RUN CO"/>
    <x v="2"/>
    <x v="3"/>
    <x v="3"/>
    <x v="149"/>
    <x v="554"/>
    <x v="2"/>
    <x v="3"/>
    <s v="Q2"/>
    <x v="63"/>
  </r>
  <r>
    <s v="GIN ON THE RUN CO"/>
    <x v="2"/>
    <x v="3"/>
    <x v="3"/>
    <x v="149"/>
    <x v="555"/>
    <x v="2"/>
    <x v="4"/>
    <s v="Q2"/>
    <x v="64"/>
  </r>
  <r>
    <s v="GIN ON THE RUN CO"/>
    <x v="2"/>
    <x v="3"/>
    <x v="3"/>
    <x v="149"/>
    <x v="556"/>
    <x v="2"/>
    <x v="5"/>
    <s v="Q2"/>
    <x v="65"/>
  </r>
  <r>
    <s v="GIN ON THE RUN CO"/>
    <x v="2"/>
    <x v="3"/>
    <x v="3"/>
    <x v="148"/>
    <x v="557"/>
    <x v="2"/>
    <x v="6"/>
    <s v="Q3"/>
    <x v="66"/>
  </r>
  <r>
    <s v="GIN ON THE RUN CO"/>
    <x v="2"/>
    <x v="3"/>
    <x v="3"/>
    <x v="54"/>
    <x v="558"/>
    <x v="2"/>
    <x v="7"/>
    <s v="Q3"/>
    <x v="67"/>
  </r>
  <r>
    <s v="GIN ON THE RUN CO"/>
    <x v="2"/>
    <x v="3"/>
    <x v="3"/>
    <x v="54"/>
    <x v="559"/>
    <x v="2"/>
    <x v="8"/>
    <s v="Q3"/>
    <x v="68"/>
  </r>
  <r>
    <s v="GIN ON THE RUN CO"/>
    <x v="2"/>
    <x v="3"/>
    <x v="3"/>
    <x v="257"/>
    <x v="560"/>
    <x v="2"/>
    <x v="9"/>
    <s v="Q4"/>
    <x v="69"/>
  </r>
  <r>
    <s v="GIN ON THE RUN CO"/>
    <x v="2"/>
    <x v="3"/>
    <x v="3"/>
    <x v="63"/>
    <x v="561"/>
    <x v="2"/>
    <x v="10"/>
    <s v="Q4"/>
    <x v="70"/>
  </r>
  <r>
    <s v="GIN ON THE RUN CO"/>
    <x v="2"/>
    <x v="3"/>
    <x v="3"/>
    <x v="79"/>
    <x v="562"/>
    <x v="2"/>
    <x v="11"/>
    <s v="Q4"/>
    <x v="71"/>
  </r>
  <r>
    <s v="GIN ON THE RUN CO"/>
    <x v="3"/>
    <x v="3"/>
    <x v="3"/>
    <x v="212"/>
    <x v="563"/>
    <x v="2"/>
    <x v="0"/>
    <s v="Q1"/>
    <x v="72"/>
  </r>
  <r>
    <s v="GIN ON THE RUN CO"/>
    <x v="3"/>
    <x v="3"/>
    <x v="3"/>
    <x v="258"/>
    <x v="564"/>
    <x v="2"/>
    <x v="1"/>
    <s v="Q1"/>
    <x v="73"/>
  </r>
  <r>
    <s v="GIN ON THE RUN CO"/>
    <x v="3"/>
    <x v="3"/>
    <x v="3"/>
    <x v="258"/>
    <x v="565"/>
    <x v="2"/>
    <x v="2"/>
    <s v="Q1"/>
    <x v="74"/>
  </r>
  <r>
    <s v="GIN ON THE RUN CO"/>
    <x v="3"/>
    <x v="3"/>
    <x v="3"/>
    <x v="258"/>
    <x v="566"/>
    <x v="2"/>
    <x v="3"/>
    <s v="Q2"/>
    <x v="75"/>
  </r>
  <r>
    <s v="GIN ON THE RUN CO"/>
    <x v="3"/>
    <x v="3"/>
    <x v="3"/>
    <x v="258"/>
    <x v="567"/>
    <x v="2"/>
    <x v="4"/>
    <s v="Q2"/>
    <x v="76"/>
  </r>
  <r>
    <s v="GIN ON THE RUN CO"/>
    <x v="3"/>
    <x v="3"/>
    <x v="3"/>
    <x v="259"/>
    <x v="568"/>
    <x v="2"/>
    <x v="5"/>
    <s v="Q2"/>
    <x v="77"/>
  </r>
  <r>
    <s v="GIN ON THE RUN CO"/>
    <x v="3"/>
    <x v="3"/>
    <x v="3"/>
    <x v="259"/>
    <x v="569"/>
    <x v="2"/>
    <x v="6"/>
    <s v="Q3"/>
    <x v="78"/>
  </r>
  <r>
    <s v="GIN ON THE RUN CO"/>
    <x v="3"/>
    <x v="3"/>
    <x v="3"/>
    <x v="259"/>
    <x v="570"/>
    <x v="2"/>
    <x v="7"/>
    <s v="Q3"/>
    <x v="79"/>
  </r>
  <r>
    <s v="GIN ON THE RUN CO"/>
    <x v="3"/>
    <x v="3"/>
    <x v="3"/>
    <x v="259"/>
    <x v="571"/>
    <x v="2"/>
    <x v="8"/>
    <s v="Q3"/>
    <x v="80"/>
  </r>
  <r>
    <s v="GIN ON THE RUN CO"/>
    <x v="3"/>
    <x v="3"/>
    <x v="3"/>
    <x v="260"/>
    <x v="572"/>
    <x v="2"/>
    <x v="9"/>
    <s v="Q4"/>
    <x v="81"/>
  </r>
  <r>
    <s v="GIN ON THE RUN CO"/>
    <x v="3"/>
    <x v="3"/>
    <x v="3"/>
    <x v="260"/>
    <x v="573"/>
    <x v="2"/>
    <x v="10"/>
    <s v="Q4"/>
    <x v="82"/>
  </r>
  <r>
    <s v="GIN ON THE RUN CO"/>
    <x v="3"/>
    <x v="3"/>
    <x v="3"/>
    <x v="260"/>
    <x v="574"/>
    <x v="2"/>
    <x v="11"/>
    <s v="Q4"/>
    <x v="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K6:O12" firstHeaderRow="1" firstDataRow="2" firstDataCol="1" rowPageCount="1" colPageCount="1"/>
  <pivotFields count="11">
    <pivotField showAll="0"/>
    <pivotField axis="axisRow" showAll="0">
      <items count="6">
        <item x="1"/>
        <item x="2"/>
        <item x="0"/>
        <item x="3"/>
        <item m="1" x="4"/>
        <item t="default"/>
      </items>
    </pivotField>
    <pivotField showAll="0"/>
    <pivotField showAll="0">
      <items count="5">
        <item x="3"/>
        <item x="0"/>
        <item x="2"/>
        <item x="1"/>
        <item t="default"/>
      </items>
    </pivotField>
    <pivotField numFmtId="14" showAll="0">
      <items count="1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t="default"/>
      </items>
    </pivotField>
    <pivotField dataField="1" numFmtId="165" showAll="0">
      <items count="13">
        <item x="0"/>
        <item x="1"/>
        <item x="2"/>
        <item x="3"/>
        <item x="4"/>
        <item x="5"/>
        <item x="6"/>
        <item x="7"/>
        <item x="8"/>
        <item x="9"/>
        <item x="10"/>
        <item x="11"/>
        <item t="default"/>
      </items>
    </pivotField>
    <pivotField axis="axisCol" showAll="0">
      <items count="4">
        <item x="0"/>
        <item x="1"/>
        <item x="2"/>
        <item t="default"/>
      </items>
    </pivotField>
    <pivotField showAll="0"/>
    <pivotField showAll="0"/>
    <pivotField axis="axisPage" showAll="0">
      <items count="125">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m="1" x="123"/>
        <item t="default"/>
      </items>
    </pivotField>
    <pivotField showAll="0" defaultSubtotal="0">
      <items count="2">
        <item x="0"/>
        <item x="1"/>
      </items>
    </pivotField>
  </pivotFields>
  <rowFields count="1">
    <field x="1"/>
  </rowFields>
  <rowItems count="5">
    <i>
      <x/>
    </i>
    <i>
      <x v="1"/>
    </i>
    <i>
      <x v="2"/>
    </i>
    <i>
      <x v="3"/>
    </i>
    <i t="grand">
      <x/>
    </i>
  </rowItems>
  <colFields count="1">
    <field x="6"/>
  </colFields>
  <colItems count="4">
    <i>
      <x/>
    </i>
    <i>
      <x v="1"/>
    </i>
    <i>
      <x v="2"/>
    </i>
    <i t="grand">
      <x/>
    </i>
  </colItems>
  <pageFields count="1">
    <pageField fld="9" hier="-1"/>
  </pageFields>
  <dataFields count="1">
    <dataField name="Sum of SALES US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13:E19" firstHeaderRow="1" firstDataRow="2" firstDataCol="1" rowPageCount="1" colPageCount="1"/>
  <pivotFields count="11">
    <pivotField showAll="0"/>
    <pivotField axis="axisRow" showAll="0">
      <items count="6">
        <item x="1"/>
        <item x="2"/>
        <item x="0"/>
        <item x="3"/>
        <item m="1" x="4"/>
        <item t="default"/>
      </items>
    </pivotField>
    <pivotField showAll="0"/>
    <pivotField showAll="0">
      <items count="5">
        <item x="3"/>
        <item x="0"/>
        <item x="2"/>
        <item x="1"/>
        <item t="default"/>
      </items>
    </pivotField>
    <pivotField numFmtId="14" showAll="0">
      <items count="1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t="default"/>
      </items>
    </pivotField>
    <pivotField dataField="1" numFmtId="165" showAll="0">
      <items count="13">
        <item x="0"/>
        <item x="1"/>
        <item x="2"/>
        <item x="3"/>
        <item x="4"/>
        <item x="5"/>
        <item x="6"/>
        <item x="7"/>
        <item x="8"/>
        <item x="9"/>
        <item x="10"/>
        <item x="11"/>
        <item t="default"/>
      </items>
    </pivotField>
    <pivotField axis="axisCol" showAll="0">
      <items count="4">
        <item x="0"/>
        <item x="1"/>
        <item x="2"/>
        <item t="default"/>
      </items>
    </pivotField>
    <pivotField showAll="0"/>
    <pivotField showAll="0"/>
    <pivotField axis="axisPage" showAll="0">
      <items count="125">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m="1" x="123"/>
        <item t="default"/>
      </items>
    </pivotField>
    <pivotField showAll="0" defaultSubtotal="0">
      <items count="2">
        <item x="0"/>
        <item x="1"/>
      </items>
    </pivotField>
  </pivotFields>
  <rowFields count="1">
    <field x="1"/>
  </rowFields>
  <rowItems count="5">
    <i>
      <x/>
    </i>
    <i>
      <x v="1"/>
    </i>
    <i>
      <x v="2"/>
    </i>
    <i>
      <x v="3"/>
    </i>
    <i t="grand">
      <x/>
    </i>
  </rowItems>
  <colFields count="1">
    <field x="6"/>
  </colFields>
  <colItems count="4">
    <i>
      <x/>
    </i>
    <i>
      <x v="1"/>
    </i>
    <i>
      <x v="2"/>
    </i>
    <i t="grand">
      <x/>
    </i>
  </colItems>
  <pageFields count="1">
    <pageField fld="9" hier="-1"/>
  </pageFields>
  <dataFields count="1">
    <dataField name="Sum of SALES USD" fld="5"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colGrandTotals="0" itemPrintTitles="1" createdVersion="4" indent="0" outline="1" outlineData="1" gridDropZones="1" multipleFieldFilters="0">
  <location ref="A16:D47" firstHeaderRow="1" firstDataRow="3" firstDataCol="1" rowPageCount="1" colPageCount="1"/>
  <pivotFields count="11">
    <pivotField showAll="0"/>
    <pivotField axis="axisRow" showAll="0">
      <items count="6">
        <item x="1"/>
        <item x="2"/>
        <item x="0"/>
        <item x="3"/>
        <item m="1" x="4"/>
        <item t="default"/>
      </items>
    </pivotField>
    <pivotField showAll="0"/>
    <pivotField axis="axisRow" showAll="0">
      <items count="5">
        <item x="3"/>
        <item x="0"/>
        <item x="2"/>
        <item x="1"/>
        <item t="default"/>
      </items>
    </pivotField>
    <pivotField numFmtId="14" showAll="0">
      <items count="1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t="default"/>
      </items>
    </pivotField>
    <pivotField dataField="1" numFmtId="165" showAll="0">
      <items count="13">
        <item x="0"/>
        <item x="1"/>
        <item x="2"/>
        <item x="3"/>
        <item x="4"/>
        <item x="5"/>
        <item x="6"/>
        <item x="7"/>
        <item x="8"/>
        <item x="9"/>
        <item x="10"/>
        <item x="11"/>
        <item t="default"/>
      </items>
    </pivotField>
    <pivotField axis="axisCol" showAll="0">
      <items count="4">
        <item x="0"/>
        <item h="1" x="1"/>
        <item h="1" x="2"/>
        <item t="default"/>
      </items>
    </pivotField>
    <pivotField showAll="0"/>
    <pivotField showAll="0"/>
    <pivotField axis="axisPage" showAll="0">
      <items count="125">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m="1" x="123"/>
        <item t="default"/>
      </items>
    </pivotField>
    <pivotField axis="axisRow" showAll="0" defaultSubtotal="0">
      <items count="2">
        <item x="0"/>
        <item x="1"/>
      </items>
    </pivotField>
  </pivotFields>
  <rowFields count="3">
    <field x="1"/>
    <field x="10"/>
    <field x="3"/>
  </rowFields>
  <rowItems count="29">
    <i>
      <x/>
    </i>
    <i r="1">
      <x/>
    </i>
    <i r="2">
      <x/>
    </i>
    <i r="2">
      <x v="2"/>
    </i>
    <i r="1">
      <x v="1"/>
    </i>
    <i r="2">
      <x v="1"/>
    </i>
    <i r="2">
      <x v="3"/>
    </i>
    <i>
      <x v="1"/>
    </i>
    <i r="1">
      <x/>
    </i>
    <i r="2">
      <x/>
    </i>
    <i r="2">
      <x v="2"/>
    </i>
    <i r="1">
      <x v="1"/>
    </i>
    <i r="2">
      <x v="1"/>
    </i>
    <i r="2">
      <x v="3"/>
    </i>
    <i>
      <x v="2"/>
    </i>
    <i r="1">
      <x/>
    </i>
    <i r="2">
      <x/>
    </i>
    <i r="2">
      <x v="2"/>
    </i>
    <i r="1">
      <x v="1"/>
    </i>
    <i r="2">
      <x v="1"/>
    </i>
    <i r="2">
      <x v="3"/>
    </i>
    <i>
      <x v="3"/>
    </i>
    <i r="1">
      <x/>
    </i>
    <i r="2">
      <x/>
    </i>
    <i r="2">
      <x v="2"/>
    </i>
    <i r="1">
      <x v="1"/>
    </i>
    <i r="2">
      <x v="1"/>
    </i>
    <i r="2">
      <x v="3"/>
    </i>
    <i t="grand">
      <x/>
    </i>
  </rowItems>
  <colFields count="2">
    <field x="6"/>
    <field x="-2"/>
  </colFields>
  <colItems count="3">
    <i>
      <x/>
      <x/>
    </i>
    <i r="1" i="1">
      <x v="1"/>
    </i>
    <i r="1" i="2">
      <x v="2"/>
    </i>
  </colItems>
  <pageFields count="1">
    <pageField fld="9" hier="-1"/>
  </pageFields>
  <dataFields count="3">
    <dataField name="Sum of SALES USD" fld="5" baseField="0" baseItem="0" numFmtId="3"/>
    <dataField name="Average" fld="5" subtotal="average" baseField="0" baseItem="0" numFmtId="3"/>
    <dataField name="Count" fld="5" subtotal="count" baseField="0" baseItem="0"/>
  </dataFields>
  <formats count="7">
    <format dxfId="11">
      <pivotArea collapsedLevelsAreSubtotals="1" fieldPosition="0">
        <references count="4">
          <reference field="4294967294" count="1" selected="0">
            <x v="1"/>
          </reference>
          <reference field="1" count="1" selected="0">
            <x v="0"/>
          </reference>
          <reference field="3" count="1">
            <x v="0"/>
          </reference>
          <reference field="6" count="0" selected="0"/>
        </references>
      </pivotArea>
    </format>
    <format dxfId="10">
      <pivotArea outline="0" fieldPosition="0">
        <references count="1">
          <reference field="4294967294" count="1">
            <x v="1"/>
          </reference>
        </references>
      </pivotArea>
    </format>
    <format dxfId="9">
      <pivotArea outline="0" fieldPosition="0">
        <references count="1">
          <reference field="4294967294" count="1">
            <x v="0"/>
          </reference>
        </references>
      </pivotArea>
    </format>
    <format dxfId="8">
      <pivotArea dataOnly="0" labelOnly="1" outline="0" fieldPosition="0">
        <references count="2">
          <reference field="4294967294" count="1">
            <x v="2"/>
          </reference>
          <reference field="6" count="0" selected="0"/>
        </references>
      </pivotArea>
    </format>
    <format dxfId="7">
      <pivotArea dataOnly="0" labelOnly="1" outline="0" fieldPosition="0">
        <references count="2">
          <reference field="4294967294" count="1">
            <x v="1"/>
          </reference>
          <reference field="6" count="0" selected="0"/>
        </references>
      </pivotArea>
    </format>
    <format dxfId="6">
      <pivotArea dataOnly="0" labelOnly="1" outline="0" fieldPosition="0">
        <references count="2">
          <reference field="4294967294" count="1">
            <x v="2"/>
          </reference>
          <reference field="6" count="0" selected="0"/>
        </references>
      </pivotArea>
    </format>
    <format dxfId="5">
      <pivotArea dataOnly="0" labelOnly="1" outline="0" fieldPosition="0">
        <references count="2">
          <reference field="4294967294" count="1">
            <x v="1"/>
          </reference>
          <reference field="6" count="0" selected="0"/>
        </references>
      </pivotArea>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colGrandTotals="0" itemPrintTitles="1" createdVersion="4" indent="0" outline="1" outlineData="1" gridDropZones="1" multipleFieldFilters="0">
  <location ref="A17:D58" firstHeaderRow="1" firstDataRow="2" firstDataCol="1"/>
  <pivotFields count="11">
    <pivotField showAll="0"/>
    <pivotField showAll="0"/>
    <pivotField showAll="0"/>
    <pivotField showAll="0">
      <items count="5">
        <item x="3"/>
        <item x="0"/>
        <item x="2"/>
        <item x="1"/>
        <item t="default"/>
      </items>
    </pivotField>
    <pivotField numFmtId="14" showAll="0">
      <items count="1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t="default"/>
      </items>
    </pivotField>
    <pivotField dataField="1" numFmtId="165" showAll="0">
      <items count="13">
        <item x="0"/>
        <item x="1"/>
        <item x="2"/>
        <item x="3"/>
        <item x="4"/>
        <item x="5"/>
        <item x="6"/>
        <item x="7"/>
        <item x="8"/>
        <item x="9"/>
        <item x="10"/>
        <item x="11"/>
        <item t="default"/>
      </items>
    </pivotField>
    <pivotField axis="axisRow" showAll="0">
      <items count="4">
        <item x="0"/>
        <item x="1"/>
        <item x="2"/>
        <item t="default"/>
      </items>
    </pivotField>
    <pivotField axis="axisRow" showAll="0">
      <items count="13">
        <item x="0"/>
        <item x="1"/>
        <item x="2"/>
        <item x="3"/>
        <item x="4"/>
        <item x="5"/>
        <item x="6"/>
        <item x="7"/>
        <item x="8"/>
        <item x="9"/>
        <item x="10"/>
        <item x="11"/>
        <item t="default"/>
      </items>
    </pivotField>
    <pivotField showAll="0"/>
    <pivotField showAll="0"/>
    <pivotField showAll="0" defaultSubtotal="0">
      <items count="2">
        <item x="0"/>
        <item x="1"/>
      </items>
    </pivotField>
  </pivotFields>
  <rowFields count="2">
    <field x="6"/>
    <field x="7"/>
  </rowFields>
  <rowItems count="40">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t="grand">
      <x/>
    </i>
  </rowItems>
  <colFields count="1">
    <field x="-2"/>
  </colFields>
  <colItems count="3">
    <i>
      <x/>
    </i>
    <i i="1">
      <x v="1"/>
    </i>
    <i i="2">
      <x v="2"/>
    </i>
  </colItems>
  <dataFields count="3">
    <dataField name="Sum of SALES USD" fld="5" baseField="0" baseItem="0" numFmtId="3"/>
    <dataField name="Running total" fld="5" showDataAs="runTotal" baseField="7" baseItem="0" numFmtId="3"/>
    <dataField name="Difference from Previous Month" fld="5" showDataAs="difference" baseField="7" baseItem="1048828" numFmtId="38"/>
  </dataFields>
  <formats count="3">
    <format dxfId="4">
      <pivotArea collapsedLevelsAreSubtotals="1" fieldPosition="0">
        <references count="3">
          <reference field="4294967294" count="1" selected="0">
            <x v="2"/>
          </reference>
          <reference field="6" count="1" selected="0">
            <x v="0"/>
          </reference>
          <reference field="7" count="1">
            <x v="1"/>
          </reference>
        </references>
      </pivotArea>
    </format>
    <format dxfId="3">
      <pivotArea collapsedLevelsAreSubtotals="1" fieldPosition="0">
        <references count="3">
          <reference field="4294967294" count="1" selected="0">
            <x v="2"/>
          </reference>
          <reference field="6" count="1" selected="0">
            <x v="0"/>
          </reference>
          <reference field="7" count="1">
            <x v="2"/>
          </reference>
        </references>
      </pivotArea>
    </format>
    <format dxfId="2">
      <pivotArea outline="0" fieldPosition="0">
        <references count="1">
          <reference field="4294967294" count="1">
            <x v="2"/>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J19:Q26" firstHeaderRow="1" firstDataRow="3" firstDataCol="1"/>
  <pivotFields count="11">
    <pivotField showAll="0"/>
    <pivotField showAll="0"/>
    <pivotField showAll="0"/>
    <pivotField axis="axisRow" showAll="0">
      <items count="5">
        <item x="3"/>
        <item x="0"/>
        <item x="2"/>
        <item x="1"/>
        <item t="default"/>
      </items>
    </pivotField>
    <pivotField numFmtId="14" showAll="0"/>
    <pivotField dataField="1" numFmtId="165" showAll="0"/>
    <pivotField axis="axisCol" showAll="0">
      <items count="4">
        <item x="0"/>
        <item x="1"/>
        <item x="2"/>
        <item t="default"/>
      </items>
    </pivotField>
    <pivotField showAll="0"/>
    <pivotField showAll="0"/>
    <pivotField showAll="0"/>
    <pivotField axis="axisCol" showAll="0" defaultSubtotal="0">
      <items count="2">
        <item n="EAST" x="0"/>
        <item x="1"/>
      </items>
    </pivotField>
  </pivotFields>
  <rowFields count="1">
    <field x="3"/>
  </rowFields>
  <rowItems count="5">
    <i>
      <x/>
    </i>
    <i>
      <x v="1"/>
    </i>
    <i>
      <x v="2"/>
    </i>
    <i>
      <x v="3"/>
    </i>
    <i t="grand">
      <x/>
    </i>
  </rowItems>
  <colFields count="2">
    <field x="10"/>
    <field x="6"/>
  </colFields>
  <colItems count="7">
    <i>
      <x/>
      <x/>
    </i>
    <i r="1">
      <x v="1"/>
    </i>
    <i r="1">
      <x v="2"/>
    </i>
    <i>
      <x v="1"/>
      <x/>
    </i>
    <i r="1">
      <x v="1"/>
    </i>
    <i r="1">
      <x v="2"/>
    </i>
    <i t="grand">
      <x/>
    </i>
  </colItems>
  <dataFields count="1">
    <dataField name="Sum of SALES USD"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F19:G155" firstHeaderRow="2" firstDataRow="2" firstDataCol="1"/>
  <pivotFields count="11">
    <pivotField showAll="0"/>
    <pivotField showAll="0"/>
    <pivotField showAll="0"/>
    <pivotField showAll="0">
      <items count="5">
        <item x="3"/>
        <item x="0"/>
        <item x="2"/>
        <item x="1"/>
        <item t="default"/>
      </items>
    </pivotField>
    <pivotField axis="axisRow" numFmtId="14" showAll="0">
      <items count="1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t="default"/>
      </items>
    </pivotField>
    <pivotField dataField="1" numFmtId="165" showAll="0"/>
    <pivotField showAll="0"/>
    <pivotField showAll="0"/>
    <pivotField showAll="0"/>
    <pivotField showAll="0"/>
    <pivotField showAll="0" defaultSubtotal="0">
      <items count="2">
        <item x="0"/>
        <item x="1"/>
      </items>
    </pivotField>
  </pivotFields>
  <rowFields count="1">
    <field x="4"/>
  </rowFields>
  <rowItems count="135">
    <i>
      <x v="1"/>
    </i>
    <i>
      <x v="2"/>
    </i>
    <i>
      <x v="4"/>
    </i>
    <i>
      <x v="5"/>
    </i>
    <i>
      <x v="6"/>
    </i>
    <i>
      <x v="7"/>
    </i>
    <i>
      <x v="10"/>
    </i>
    <i>
      <x v="11"/>
    </i>
    <i>
      <x v="12"/>
    </i>
    <i>
      <x v="14"/>
    </i>
    <i>
      <x v="15"/>
    </i>
    <i>
      <x v="18"/>
    </i>
    <i>
      <x v="19"/>
    </i>
    <i>
      <x v="20"/>
    </i>
    <i>
      <x v="22"/>
    </i>
    <i>
      <x v="23"/>
    </i>
    <i>
      <x v="24"/>
    </i>
    <i>
      <x v="25"/>
    </i>
    <i>
      <x v="26"/>
    </i>
    <i>
      <x v="27"/>
    </i>
    <i>
      <x v="28"/>
    </i>
    <i>
      <x v="30"/>
    </i>
    <i>
      <x v="31"/>
    </i>
    <i>
      <x v="32"/>
    </i>
    <i>
      <x v="33"/>
    </i>
    <i>
      <x v="34"/>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0"/>
    </i>
    <i>
      <x v="71"/>
    </i>
    <i>
      <x v="72"/>
    </i>
    <i>
      <x v="73"/>
    </i>
    <i>
      <x v="74"/>
    </i>
    <i>
      <x v="75"/>
    </i>
    <i>
      <x v="76"/>
    </i>
    <i>
      <x v="77"/>
    </i>
    <i>
      <x v="78"/>
    </i>
    <i>
      <x v="79"/>
    </i>
    <i>
      <x v="80"/>
    </i>
    <i>
      <x v="81"/>
    </i>
    <i>
      <x v="82"/>
    </i>
    <i>
      <x v="83"/>
    </i>
    <i>
      <x v="84"/>
    </i>
    <i>
      <x v="85"/>
    </i>
    <i>
      <x v="87"/>
    </i>
    <i>
      <x v="88"/>
    </i>
    <i>
      <x v="89"/>
    </i>
    <i>
      <x v="91"/>
    </i>
    <i>
      <x v="92"/>
    </i>
    <i>
      <x v="93"/>
    </i>
    <i>
      <x v="94"/>
    </i>
    <i>
      <x v="95"/>
    </i>
    <i>
      <x v="96"/>
    </i>
    <i>
      <x v="97"/>
    </i>
    <i>
      <x v="98"/>
    </i>
    <i>
      <x v="99"/>
    </i>
    <i>
      <x v="100"/>
    </i>
    <i>
      <x v="101"/>
    </i>
    <i>
      <x v="102"/>
    </i>
    <i>
      <x v="103"/>
    </i>
    <i>
      <x v="105"/>
    </i>
    <i>
      <x v="106"/>
    </i>
    <i>
      <x v="107"/>
    </i>
    <i>
      <x v="108"/>
    </i>
    <i>
      <x v="109"/>
    </i>
    <i>
      <x v="111"/>
    </i>
    <i>
      <x v="112"/>
    </i>
    <i>
      <x v="113"/>
    </i>
    <i>
      <x v="114"/>
    </i>
    <i>
      <x v="118"/>
    </i>
    <i>
      <x v="119"/>
    </i>
    <i>
      <x v="121"/>
    </i>
    <i>
      <x v="123"/>
    </i>
    <i>
      <x v="124"/>
    </i>
    <i>
      <x v="125"/>
    </i>
    <i>
      <x v="126"/>
    </i>
    <i>
      <x v="127"/>
    </i>
    <i>
      <x v="128"/>
    </i>
    <i>
      <x v="129"/>
    </i>
    <i>
      <x v="131"/>
    </i>
    <i>
      <x v="132"/>
    </i>
    <i>
      <x v="133"/>
    </i>
    <i>
      <x v="134"/>
    </i>
    <i>
      <x v="135"/>
    </i>
    <i>
      <x v="136"/>
    </i>
    <i>
      <x v="140"/>
    </i>
    <i>
      <x v="141"/>
    </i>
    <i>
      <x v="142"/>
    </i>
    <i>
      <x v="143"/>
    </i>
    <i>
      <x v="144"/>
    </i>
    <i>
      <x v="145"/>
    </i>
    <i>
      <x v="146"/>
    </i>
    <i>
      <x v="147"/>
    </i>
    <i>
      <x v="148"/>
    </i>
    <i>
      <x v="149"/>
    </i>
    <i>
      <x v="150"/>
    </i>
    <i>
      <x v="151"/>
    </i>
    <i>
      <x v="152"/>
    </i>
    <i>
      <x v="153"/>
    </i>
    <i>
      <x v="154"/>
    </i>
    <i>
      <x v="155"/>
    </i>
    <i>
      <x v="156"/>
    </i>
    <i>
      <x v="157"/>
    </i>
    <i t="grand">
      <x/>
    </i>
  </rowItems>
  <colItems count="1">
    <i/>
  </colItems>
  <dataFields count="1">
    <dataField name="Sum of SALES US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19:C31" firstHeaderRow="1" firstDataRow="2" firstDataCol="1"/>
  <pivotFields count="11">
    <pivotField showAll="0"/>
    <pivotField showAll="0"/>
    <pivotField showAll="0"/>
    <pivotField showAll="0">
      <items count="5">
        <item x="3"/>
        <item x="0"/>
        <item x="2"/>
        <item x="1"/>
        <item t="default"/>
      </items>
    </pivotField>
    <pivotField numFmtId="14" showAll="0">
      <items count="16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t="default"/>
      </items>
    </pivotField>
    <pivotField axis="axisRow" dataField="1" numFmtId="165" showAll="0">
      <items count="13">
        <item x="0"/>
        <item x="1"/>
        <item x="2"/>
        <item x="3"/>
        <item x="4"/>
        <item x="5"/>
        <item x="6"/>
        <item x="7"/>
        <item x="8"/>
        <item x="9"/>
        <item x="10"/>
        <item x="11"/>
        <item t="default"/>
      </items>
    </pivotField>
    <pivotField showAll="0"/>
    <pivotField showAll="0"/>
    <pivotField showAll="0"/>
    <pivotField showAll="0"/>
    <pivotField showAll="0" defaultSubtotal="0">
      <items count="2">
        <item x="0"/>
        <item x="1"/>
      </items>
    </pivotField>
  </pivotFields>
  <rowFields count="1">
    <field x="5"/>
  </rowFields>
  <rowItems count="11">
    <i>
      <x v="1"/>
    </i>
    <i>
      <x v="2"/>
    </i>
    <i>
      <x v="3"/>
    </i>
    <i>
      <x v="4"/>
    </i>
    <i>
      <x v="5"/>
    </i>
    <i>
      <x v="6"/>
    </i>
    <i>
      <x v="7"/>
    </i>
    <i>
      <x v="8"/>
    </i>
    <i>
      <x v="9"/>
    </i>
    <i>
      <x v="10"/>
    </i>
    <i t="grand">
      <x/>
    </i>
  </rowItems>
  <colFields count="1">
    <field x="-2"/>
  </colFields>
  <colItems count="2">
    <i>
      <x/>
    </i>
    <i i="1">
      <x v="1"/>
    </i>
  </colItems>
  <dataFields count="2">
    <dataField name="Count of SALES USD" fld="5" subtotal="count" baseField="0" baseItem="0"/>
    <dataField name="Sum of SALES USD2" fld="5" baseField="0" baseItem="0" numFmtId="3"/>
  </dataFields>
  <formats count="2">
    <format dxfId="1">
      <pivotArea dataOnly="0" labelOnly="1" fieldPosition="0">
        <references count="1">
          <reference field="5" count="1">
            <x v="7"/>
          </reference>
        </references>
      </pivotArea>
    </format>
    <format dxfId="0">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9" cacheId="0" applyNumberFormats="0" applyBorderFormats="0" applyFontFormats="0" applyPatternFormats="0" applyAlignmentFormats="0" applyWidthHeightFormats="1" dataCaption="Values" missingCaption="0" updatedVersion="6" minRefreshableVersion="3" useAutoFormatting="1" colGrandTotals="0" itemPrintTitles="1" createdVersion="4" indent="0" outline="1" outlineData="1" gridDropZones="1" multipleFieldFilters="0" chartFormat="4">
  <location ref="G10:J18" firstHeaderRow="1" firstDataRow="2" firstDataCol="1"/>
  <pivotFields count="11">
    <pivotField showAll="0"/>
    <pivotField showAll="0"/>
    <pivotField showAll="0">
      <items count="5">
        <item x="3"/>
        <item x="1"/>
        <item x="2"/>
        <item x="0"/>
        <item t="default"/>
      </items>
    </pivotField>
    <pivotField axis="axisRow" showAll="0">
      <items count="5">
        <item x="3"/>
        <item x="0"/>
        <item x="2"/>
        <item x="1"/>
        <item t="default"/>
      </items>
    </pivotField>
    <pivotField numFmtId="14" showAll="0"/>
    <pivotField dataField="1" numFmtId="165" showAll="0">
      <items count="13">
        <item x="0"/>
        <item x="1"/>
        <item x="2"/>
        <item x="3"/>
        <item x="4"/>
        <item x="5"/>
        <item x="6"/>
        <item x="7"/>
        <item x="8"/>
        <item x="9"/>
        <item x="10"/>
        <item x="11"/>
        <item t="default"/>
      </items>
    </pivotField>
    <pivotField axis="axisCol" showAll="0">
      <items count="4">
        <item x="0"/>
        <item x="1"/>
        <item x="2"/>
        <item t="default"/>
      </items>
    </pivotField>
    <pivotField showAll="0">
      <items count="13">
        <item x="0"/>
        <item x="1"/>
        <item x="2"/>
        <item x="3"/>
        <item x="4"/>
        <item x="5"/>
        <item x="6"/>
        <item x="7"/>
        <item x="8"/>
        <item x="9"/>
        <item x="10"/>
        <item x="11"/>
        <item t="default"/>
      </items>
    </pivotField>
    <pivotField showAll="0"/>
    <pivotField showAll="0"/>
    <pivotField axis="axisRow" showAll="0" defaultSubtotal="0">
      <items count="2">
        <item n="EAST" x="0"/>
        <item n="WEST" x="1"/>
      </items>
    </pivotField>
  </pivotFields>
  <rowFields count="2">
    <field x="10"/>
    <field x="3"/>
  </rowFields>
  <rowItems count="7">
    <i>
      <x/>
    </i>
    <i r="1">
      <x/>
    </i>
    <i r="1">
      <x v="2"/>
    </i>
    <i>
      <x v="1"/>
    </i>
    <i r="1">
      <x v="1"/>
    </i>
    <i r="1">
      <x v="3"/>
    </i>
    <i t="grand">
      <x/>
    </i>
  </rowItems>
  <colFields count="1">
    <field x="6"/>
  </colFields>
  <colItems count="3">
    <i>
      <x/>
    </i>
    <i>
      <x v="1"/>
    </i>
    <i>
      <x v="2"/>
    </i>
  </colItems>
  <dataFields count="1">
    <dataField name="Sum of SALES USD" fld="5" baseField="10" baseItem="0"/>
  </dataFields>
  <chartFormats count="13">
    <chartFormat chart="0" format="3" series="1">
      <pivotArea type="data" outline="0" fieldPosition="0">
        <references count="1">
          <reference field="6" count="1" selected="0">
            <x v="0"/>
          </reference>
        </references>
      </pivotArea>
    </chartFormat>
    <chartFormat chart="0" format="4" series="1">
      <pivotArea type="data" outline="0" fieldPosition="0">
        <references count="1">
          <reference field="6" count="1" selected="0">
            <x v="1"/>
          </reference>
        </references>
      </pivotArea>
    </chartFormat>
    <chartFormat chart="0" format="5" series="1">
      <pivotArea type="data" outline="0" fieldPosition="0">
        <references count="1">
          <reference field="6" count="1" selected="0">
            <x v="2"/>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1" format="8" series="1">
      <pivotArea type="data" outline="0" fieldPosition="0">
        <references count="2">
          <reference field="4294967294" count="1" selected="0">
            <x v="0"/>
          </reference>
          <reference field="6" count="1" selected="0">
            <x v="0"/>
          </reference>
        </references>
      </pivotArea>
    </chartFormat>
    <chartFormat chart="1" format="9" series="1">
      <pivotArea type="data" outline="0" fieldPosition="0">
        <references count="2">
          <reference field="4294967294" count="1" selected="0">
            <x v="0"/>
          </reference>
          <reference field="6" count="1" selected="0">
            <x v="1"/>
          </reference>
        </references>
      </pivotArea>
    </chartFormat>
    <chartFormat chart="1" format="10" series="1">
      <pivotArea type="data" outline="0" fieldPosition="0">
        <references count="2">
          <reference field="4294967294" count="1" selected="0">
            <x v="0"/>
          </reference>
          <reference field="6" count="1" selected="0">
            <x v="2"/>
          </reference>
        </references>
      </pivotArea>
    </chartFormat>
    <chartFormat chart="1" format="11"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 chart="3" format="18" series="1">
      <pivotArea type="data" outline="0" fieldPosition="0">
        <references count="2">
          <reference field="4294967294" count="1" selected="0">
            <x v="0"/>
          </reference>
          <reference field="6" count="1" selected="0">
            <x v="0"/>
          </reference>
        </references>
      </pivotArea>
    </chartFormat>
    <chartFormat chart="3" format="19" series="1">
      <pivotArea type="data" outline="0" fieldPosition="0">
        <references count="2">
          <reference field="4294967294" count="1" selected="0">
            <x v="0"/>
          </reference>
          <reference field="6" count="1" selected="0">
            <x v="1"/>
          </reference>
        </references>
      </pivotArea>
    </chartFormat>
    <chartFormat chart="3" format="20"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missingCaption="0" updatedVersion="6" minRefreshableVersion="3" useAutoFormatting="1" itemPrintTitles="1" createdVersion="4" indent="0" outline="1" outlineData="1" multipleFieldFilters="0" chartFormat="4">
  <location ref="L8:M19" firstHeaderRow="1" firstDataRow="1" firstDataCol="1"/>
  <pivotFields count="11">
    <pivotField showAll="0"/>
    <pivotField showAll="0"/>
    <pivotField showAll="0">
      <items count="5">
        <item x="3"/>
        <item x="1"/>
        <item x="2"/>
        <item x="0"/>
        <item t="default"/>
      </items>
    </pivotField>
    <pivotField showAll="0">
      <items count="5">
        <item x="3"/>
        <item x="0"/>
        <item x="2"/>
        <item x="1"/>
        <item t="default"/>
      </items>
    </pivotField>
    <pivotField numFmtId="14" showAll="0"/>
    <pivotField axis="axisRow" dataField="1" numFmtId="165" showAll="0">
      <items count="13">
        <item x="0"/>
        <item x="1"/>
        <item x="2"/>
        <item x="3"/>
        <item x="4"/>
        <item x="5"/>
        <item x="6"/>
        <item x="7"/>
        <item x="8"/>
        <item x="9"/>
        <item x="10"/>
        <item x="11"/>
        <item t="default"/>
      </items>
    </pivotField>
    <pivotField showAll="0">
      <items count="4">
        <item x="0"/>
        <item x="1"/>
        <item x="2"/>
        <item t="default"/>
      </items>
    </pivotField>
    <pivotField showAll="0">
      <items count="13">
        <item x="0"/>
        <item x="1"/>
        <item x="2"/>
        <item x="3"/>
        <item x="4"/>
        <item x="5"/>
        <item x="6"/>
        <item x="7"/>
        <item x="8"/>
        <item x="9"/>
        <item x="10"/>
        <item x="11"/>
        <item t="default"/>
      </items>
    </pivotField>
    <pivotField showAll="0"/>
    <pivotField showAll="0"/>
    <pivotField showAll="0" defaultSubtotal="0">
      <items count="2">
        <item x="1"/>
        <item x="0"/>
      </items>
    </pivotField>
  </pivotFields>
  <rowFields count="1">
    <field x="5"/>
  </rowFields>
  <rowItems count="11">
    <i>
      <x v="1"/>
    </i>
    <i>
      <x v="2"/>
    </i>
    <i>
      <x v="3"/>
    </i>
    <i>
      <x v="4"/>
    </i>
    <i>
      <x v="5"/>
    </i>
    <i>
      <x v="6"/>
    </i>
    <i>
      <x v="7"/>
    </i>
    <i>
      <x v="8"/>
    </i>
    <i>
      <x v="9"/>
    </i>
    <i>
      <x v="10"/>
    </i>
    <i t="grand">
      <x/>
    </i>
  </rowItems>
  <colItems count="1">
    <i/>
  </colItems>
  <dataFields count="1">
    <dataField name="Sum of SALES USD" fld="5" baseField="0" baseItem="0" numFmtId="166"/>
  </dataFields>
  <chartFormats count="3">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PERSON" sourceName="SALES PERSON">
  <pivotTables>
    <pivotTable tabId="10" name="PivotTable19"/>
    <pivotTable tabId="10" name="PivotTable1"/>
  </pivotTables>
  <data>
    <tabular pivotCacheId="1">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10" name="PivotTable1"/>
    <pivotTable tabId="10" name="PivotTable19"/>
  </pivotTables>
  <data>
    <tabular pivotCacheId="1">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0" name="PivotTable1"/>
    <pivotTable tabId="10" name="PivotTable19"/>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PERSON" cache="Slicer_SALES_PERSON" caption="SALES PERSON" style="SlicerStyleDark2" rowHeight="251883"/>
  <slicer name="MONTH" cache="Slicer_MONTH" caption="MONTH" columnCount="3" style="SlicerStyleDark2" rowHeight="251883"/>
  <slicer name="YEAR" cache="Slicer_YEAR" caption="YEAR" style="SlicerStyleDark2" rowHeight="257175"/>
</slicers>
</file>

<file path=xl/tables/table1.xml><?xml version="1.0" encoding="utf-8"?>
<table xmlns="http://schemas.openxmlformats.org/spreadsheetml/2006/main" id="1" name="Table2" displayName="Table2" ref="A1:J578" totalsRowCount="1" headerRowDxfId="33" dataDxfId="32">
  <autoFilter ref="A1:J577"/>
  <tableColumns count="10">
    <tableColumn id="1" name="CUSTOMER" totalsRowLabel="Total" dataDxfId="31" totalsRowDxfId="30"/>
    <tableColumn id="2" name="PRODUCTS" dataDxfId="29" totalsRowDxfId="28"/>
    <tableColumn id="3" name="SALES PERSON" dataDxfId="27" totalsRowDxfId="26"/>
    <tableColumn id="4" name="REGION" dataDxfId="25" totalsRowDxfId="24"/>
    <tableColumn id="5" name="ORDER DATE" dataDxfId="23" totalsRowDxfId="22"/>
    <tableColumn id="6" name="SALES USD" totalsRowFunction="sum" dataDxfId="21" totalsRowDxfId="20" dataCellStyle="Comma"/>
    <tableColumn id="7" name="YEAR" dataDxfId="19" totalsRowDxfId="18"/>
    <tableColumn id="8" name="MONTH" dataDxfId="17" totalsRowDxfId="16"/>
    <tableColumn id="9" name="QTR" dataDxfId="15" totalsRowDxfId="14"/>
    <tableColumn id="10" name="CHANNEL PARTNERS" totalsRowFunction="count" dataDxfId="13" totalsRowDxfId="1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41"/>
  <sheetViews>
    <sheetView showGridLines="0" zoomScale="120" zoomScaleNormal="120" zoomScalePageLayoutView="120" workbookViewId="0">
      <selection activeCell="U30" sqref="U30"/>
    </sheetView>
  </sheetViews>
  <sheetFormatPr defaultColWidth="9" defaultRowHeight="15.75" zeroHeight="1" x14ac:dyDescent="0.25"/>
  <cols>
    <col min="1" max="16" width="9" style="40" customWidth="1"/>
    <col min="17" max="16384" width="9" style="40"/>
  </cols>
  <sheetData>
    <row r="1" spans="1:19" x14ac:dyDescent="0.25">
      <c r="A1" s="83" t="s">
        <v>244</v>
      </c>
    </row>
    <row r="2" spans="1:19" x14ac:dyDescent="0.25"/>
    <row r="3" spans="1:19" x14ac:dyDescent="0.25"/>
    <row r="4" spans="1:19" x14ac:dyDescent="0.25"/>
    <row r="5" spans="1:19" x14ac:dyDescent="0.25"/>
    <row r="6" spans="1:19" x14ac:dyDescent="0.25"/>
    <row r="7" spans="1:19" x14ac:dyDescent="0.25"/>
    <row r="8" spans="1:19" x14ac:dyDescent="0.25">
      <c r="P8" s="91" t="s">
        <v>242</v>
      </c>
      <c r="Q8" s="91"/>
      <c r="R8" s="91"/>
      <c r="S8" s="91"/>
    </row>
    <row r="9" spans="1:19" ht="6.75" customHeight="1" x14ac:dyDescent="0.25">
      <c r="P9" s="91"/>
      <c r="Q9" s="91"/>
      <c r="R9" s="91"/>
      <c r="S9" s="91"/>
    </row>
    <row r="10" spans="1:19" ht="11.25" customHeight="1" x14ac:dyDescent="0.25">
      <c r="P10" s="91"/>
      <c r="Q10" s="91"/>
      <c r="R10" s="91"/>
      <c r="S10" s="91"/>
    </row>
    <row r="11" spans="1:19" x14ac:dyDescent="0.25"/>
    <row r="12" spans="1:19" ht="15.75" customHeight="1" x14ac:dyDescent="0.25"/>
    <row r="13" spans="1:19" ht="15.75" customHeight="1" x14ac:dyDescent="0.25"/>
    <row r="14" spans="1:19" ht="15.75" customHeight="1" x14ac:dyDescent="0.25"/>
    <row r="15" spans="1:19" x14ac:dyDescent="0.25"/>
    <row r="16" spans="1:19" x14ac:dyDescent="0.25"/>
    <row r="17" spans="16:19" x14ac:dyDescent="0.25"/>
    <row r="18" spans="16:19" x14ac:dyDescent="0.25"/>
    <row r="19" spans="16:19" x14ac:dyDescent="0.25"/>
    <row r="20" spans="16:19" x14ac:dyDescent="0.25"/>
    <row r="21" spans="16:19" x14ac:dyDescent="0.25"/>
    <row r="22" spans="16:19" x14ac:dyDescent="0.25"/>
    <row r="23" spans="16:19" x14ac:dyDescent="0.25">
      <c r="P23" s="92" t="s">
        <v>243</v>
      </c>
      <c r="Q23" s="92"/>
      <c r="R23" s="92"/>
      <c r="S23" s="92"/>
    </row>
    <row r="24" spans="16:19" ht="15.75" customHeight="1" x14ac:dyDescent="0.25">
      <c r="P24" s="92"/>
      <c r="Q24" s="92"/>
      <c r="R24" s="92"/>
      <c r="S24" s="92"/>
    </row>
    <row r="25" spans="16:19" x14ac:dyDescent="0.25">
      <c r="P25" s="82"/>
      <c r="Q25" s="82"/>
      <c r="R25" s="82"/>
      <c r="S25" s="82"/>
    </row>
    <row r="26" spans="16:19" x14ac:dyDescent="0.25">
      <c r="P26" s="82"/>
      <c r="Q26" s="82"/>
      <c r="R26" s="82"/>
      <c r="S26" s="82"/>
    </row>
    <row r="27" spans="16:19" ht="15.75" customHeight="1" x14ac:dyDescent="0.25"/>
    <row r="28" spans="16:19" x14ac:dyDescent="0.25"/>
    <row r="29" spans="16:19" x14ac:dyDescent="0.25"/>
    <row r="30" spans="16:19" x14ac:dyDescent="0.25"/>
    <row r="31" spans="16:19" ht="7.5" customHeight="1" x14ac:dyDescent="0.25"/>
    <row r="32" spans="16:19" x14ac:dyDescent="0.25"/>
    <row r="33" x14ac:dyDescent="0.25"/>
    <row r="34" x14ac:dyDescent="0.25"/>
    <row r="35" x14ac:dyDescent="0.25"/>
    <row r="36" x14ac:dyDescent="0.25"/>
    <row r="37" x14ac:dyDescent="0.25"/>
    <row r="38" x14ac:dyDescent="0.25"/>
    <row r="39" x14ac:dyDescent="0.25"/>
    <row r="40" x14ac:dyDescent="0.25"/>
    <row r="41" x14ac:dyDescent="0.25"/>
  </sheetData>
  <mergeCells count="2">
    <mergeCell ref="P8:S10"/>
    <mergeCell ref="P23:S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J578"/>
  <sheetViews>
    <sheetView showGridLines="0" topLeftCell="A2" zoomScale="75" zoomScaleNormal="75" zoomScalePageLayoutView="75" workbookViewId="0">
      <selection activeCell="B41" sqref="B41"/>
    </sheetView>
  </sheetViews>
  <sheetFormatPr defaultColWidth="23.125" defaultRowHeight="20.25" customHeight="1" x14ac:dyDescent="0.25"/>
  <cols>
    <col min="1" max="4" width="23.125" style="1"/>
    <col min="5" max="5" width="23.125" style="2"/>
    <col min="6" max="6" width="23.125" style="3"/>
    <col min="7" max="9" width="23.125" style="1"/>
    <col min="10" max="10" width="26.625" style="45" customWidth="1"/>
    <col min="11" max="16384" width="23.125" style="45"/>
  </cols>
  <sheetData>
    <row r="1" spans="1:10" ht="27.95" customHeight="1" x14ac:dyDescent="0.25">
      <c r="A1" s="42" t="s">
        <v>0</v>
      </c>
      <c r="B1" s="42" t="s">
        <v>1</v>
      </c>
      <c r="C1" s="42" t="s">
        <v>2</v>
      </c>
      <c r="D1" s="42" t="s">
        <v>234</v>
      </c>
      <c r="E1" s="43" t="s">
        <v>3</v>
      </c>
      <c r="F1" s="44" t="s">
        <v>235</v>
      </c>
      <c r="G1" s="42" t="s">
        <v>233</v>
      </c>
      <c r="H1" s="42" t="s">
        <v>231</v>
      </c>
      <c r="I1" s="42" t="s">
        <v>232</v>
      </c>
      <c r="J1" s="42" t="s">
        <v>41</v>
      </c>
    </row>
    <row r="2" spans="1:10" ht="20.25" customHeight="1" x14ac:dyDescent="0.25">
      <c r="A2" s="1" t="s">
        <v>4</v>
      </c>
      <c r="B2" s="1" t="s">
        <v>5</v>
      </c>
      <c r="C2" s="1" t="s">
        <v>6</v>
      </c>
      <c r="D2" s="1" t="s">
        <v>19</v>
      </c>
      <c r="E2" s="2">
        <v>41012</v>
      </c>
      <c r="F2" s="3">
        <v>25000</v>
      </c>
      <c r="G2" s="1">
        <v>2012</v>
      </c>
      <c r="H2" s="1" t="s">
        <v>25</v>
      </c>
      <c r="I2" s="1" t="s">
        <v>8</v>
      </c>
      <c r="J2" s="1" t="s">
        <v>42</v>
      </c>
    </row>
    <row r="3" spans="1:10" ht="20.25" customHeight="1" x14ac:dyDescent="0.25">
      <c r="A3" s="1" t="s">
        <v>4</v>
      </c>
      <c r="B3" s="1" t="s">
        <v>5</v>
      </c>
      <c r="C3" s="1" t="s">
        <v>6</v>
      </c>
      <c r="D3" s="1" t="s">
        <v>19</v>
      </c>
      <c r="E3" s="2">
        <v>41264</v>
      </c>
      <c r="F3" s="3">
        <v>24640</v>
      </c>
      <c r="G3" s="1">
        <v>2012</v>
      </c>
      <c r="H3" s="1" t="s">
        <v>23</v>
      </c>
      <c r="I3" s="1" t="s">
        <v>8</v>
      </c>
      <c r="J3" s="1" t="s">
        <v>43</v>
      </c>
    </row>
    <row r="4" spans="1:10" ht="20.25" customHeight="1" x14ac:dyDescent="0.25">
      <c r="A4" s="1" t="s">
        <v>4</v>
      </c>
      <c r="B4" s="1" t="s">
        <v>5</v>
      </c>
      <c r="C4" s="1" t="s">
        <v>6</v>
      </c>
      <c r="D4" s="1" t="s">
        <v>19</v>
      </c>
      <c r="E4" s="2">
        <v>41267</v>
      </c>
      <c r="F4" s="3">
        <v>29923</v>
      </c>
      <c r="G4" s="1">
        <v>2012</v>
      </c>
      <c r="H4" s="1" t="s">
        <v>27</v>
      </c>
      <c r="I4" s="1" t="s">
        <v>8</v>
      </c>
      <c r="J4" s="1" t="s">
        <v>44</v>
      </c>
    </row>
    <row r="5" spans="1:10" ht="20.25" customHeight="1" x14ac:dyDescent="0.25">
      <c r="A5" s="1" t="s">
        <v>4</v>
      </c>
      <c r="B5" s="1" t="s">
        <v>5</v>
      </c>
      <c r="C5" s="1" t="s">
        <v>6</v>
      </c>
      <c r="D5" s="1" t="s">
        <v>19</v>
      </c>
      <c r="E5" s="2">
        <v>41267</v>
      </c>
      <c r="F5" s="3">
        <v>66901</v>
      </c>
      <c r="G5" s="1">
        <v>2012</v>
      </c>
      <c r="H5" s="1" t="s">
        <v>7</v>
      </c>
      <c r="I5" s="1" t="s">
        <v>33</v>
      </c>
      <c r="J5" s="1" t="s">
        <v>45</v>
      </c>
    </row>
    <row r="6" spans="1:10" ht="20.25" customHeight="1" x14ac:dyDescent="0.25">
      <c r="A6" s="1" t="s">
        <v>4</v>
      </c>
      <c r="B6" s="1" t="s">
        <v>5</v>
      </c>
      <c r="C6" s="1" t="s">
        <v>6</v>
      </c>
      <c r="D6" s="1" t="s">
        <v>19</v>
      </c>
      <c r="E6" s="2">
        <v>41272</v>
      </c>
      <c r="F6" s="3">
        <v>63116</v>
      </c>
      <c r="G6" s="1">
        <v>2012</v>
      </c>
      <c r="H6" s="1" t="s">
        <v>28</v>
      </c>
      <c r="I6" s="1" t="s">
        <v>33</v>
      </c>
      <c r="J6" s="1" t="s">
        <v>46</v>
      </c>
    </row>
    <row r="7" spans="1:10" ht="20.25" customHeight="1" x14ac:dyDescent="0.25">
      <c r="A7" s="1" t="s">
        <v>4</v>
      </c>
      <c r="B7" s="1" t="s">
        <v>5</v>
      </c>
      <c r="C7" s="1" t="s">
        <v>6</v>
      </c>
      <c r="D7" s="1" t="s">
        <v>19</v>
      </c>
      <c r="E7" s="2">
        <v>41088</v>
      </c>
      <c r="F7" s="3">
        <v>38281</v>
      </c>
      <c r="G7" s="1">
        <v>2012</v>
      </c>
      <c r="H7" s="1" t="s">
        <v>24</v>
      </c>
      <c r="I7" s="1" t="s">
        <v>33</v>
      </c>
      <c r="J7" s="1" t="s">
        <v>47</v>
      </c>
    </row>
    <row r="8" spans="1:10" ht="20.25" customHeight="1" x14ac:dyDescent="0.25">
      <c r="A8" s="1" t="s">
        <v>4</v>
      </c>
      <c r="B8" s="1" t="s">
        <v>5</v>
      </c>
      <c r="C8" s="1" t="s">
        <v>6</v>
      </c>
      <c r="D8" s="1" t="s">
        <v>19</v>
      </c>
      <c r="E8" s="2">
        <v>41088</v>
      </c>
      <c r="F8" s="3">
        <v>57650</v>
      </c>
      <c r="G8" s="1">
        <v>2012</v>
      </c>
      <c r="H8" s="1" t="s">
        <v>26</v>
      </c>
      <c r="I8" s="1" t="s">
        <v>34</v>
      </c>
      <c r="J8" s="1" t="s">
        <v>48</v>
      </c>
    </row>
    <row r="9" spans="1:10" ht="20.25" customHeight="1" x14ac:dyDescent="0.25">
      <c r="A9" s="1" t="s">
        <v>4</v>
      </c>
      <c r="B9" s="1" t="s">
        <v>5</v>
      </c>
      <c r="C9" s="1" t="s">
        <v>6</v>
      </c>
      <c r="D9" s="1" t="s">
        <v>19</v>
      </c>
      <c r="E9" s="2">
        <v>41089</v>
      </c>
      <c r="F9" s="3">
        <v>90967</v>
      </c>
      <c r="G9" s="1">
        <v>2012</v>
      </c>
      <c r="H9" s="1" t="s">
        <v>15</v>
      </c>
      <c r="I9" s="1" t="s">
        <v>34</v>
      </c>
      <c r="J9" s="1" t="s">
        <v>49</v>
      </c>
    </row>
    <row r="10" spans="1:10" ht="20.25" customHeight="1" x14ac:dyDescent="0.25">
      <c r="A10" s="1" t="s">
        <v>4</v>
      </c>
      <c r="B10" s="1" t="s">
        <v>5</v>
      </c>
      <c r="C10" s="1" t="s">
        <v>6</v>
      </c>
      <c r="D10" s="1" t="s">
        <v>19</v>
      </c>
      <c r="E10" s="2">
        <v>41089</v>
      </c>
      <c r="F10" s="3">
        <v>11910</v>
      </c>
      <c r="G10" s="1">
        <v>2012</v>
      </c>
      <c r="H10" s="1" t="s">
        <v>30</v>
      </c>
      <c r="I10" s="1" t="s">
        <v>34</v>
      </c>
      <c r="J10" s="1" t="s">
        <v>50</v>
      </c>
    </row>
    <row r="11" spans="1:10" ht="20.25" customHeight="1" x14ac:dyDescent="0.25">
      <c r="A11" s="1" t="s">
        <v>4</v>
      </c>
      <c r="B11" s="1" t="s">
        <v>5</v>
      </c>
      <c r="C11" s="1" t="s">
        <v>6</v>
      </c>
      <c r="D11" s="1" t="s">
        <v>19</v>
      </c>
      <c r="E11" s="2">
        <v>41096</v>
      </c>
      <c r="F11" s="3">
        <v>59531</v>
      </c>
      <c r="G11" s="1">
        <v>2012</v>
      </c>
      <c r="H11" s="1" t="s">
        <v>31</v>
      </c>
      <c r="I11" s="1" t="s">
        <v>32</v>
      </c>
      <c r="J11" s="1" t="s">
        <v>51</v>
      </c>
    </row>
    <row r="12" spans="1:10" ht="20.25" customHeight="1" x14ac:dyDescent="0.25">
      <c r="A12" s="1" t="s">
        <v>4</v>
      </c>
      <c r="B12" s="1" t="s">
        <v>5</v>
      </c>
      <c r="C12" s="1" t="s">
        <v>6</v>
      </c>
      <c r="D12" s="1" t="s">
        <v>19</v>
      </c>
      <c r="E12" s="2">
        <v>41096</v>
      </c>
      <c r="F12" s="3">
        <v>88297</v>
      </c>
      <c r="G12" s="1">
        <v>2012</v>
      </c>
      <c r="H12" s="1" t="s">
        <v>29</v>
      </c>
      <c r="I12" s="1" t="s">
        <v>32</v>
      </c>
      <c r="J12" s="1" t="s">
        <v>52</v>
      </c>
    </row>
    <row r="13" spans="1:10" ht="20.25" customHeight="1" x14ac:dyDescent="0.25">
      <c r="A13" s="1" t="s">
        <v>4</v>
      </c>
      <c r="B13" s="1" t="s">
        <v>5</v>
      </c>
      <c r="C13" s="1" t="s">
        <v>6</v>
      </c>
      <c r="D13" s="1" t="s">
        <v>19</v>
      </c>
      <c r="E13" s="2">
        <v>41160</v>
      </c>
      <c r="F13" s="3">
        <v>87868</v>
      </c>
      <c r="G13" s="1">
        <v>2012</v>
      </c>
      <c r="H13" s="1" t="s">
        <v>9</v>
      </c>
      <c r="I13" s="1" t="s">
        <v>32</v>
      </c>
      <c r="J13" s="1" t="s">
        <v>53</v>
      </c>
    </row>
    <row r="14" spans="1:10" ht="20.25" customHeight="1" x14ac:dyDescent="0.25">
      <c r="A14" s="1" t="s">
        <v>4</v>
      </c>
      <c r="B14" s="1" t="s">
        <v>13</v>
      </c>
      <c r="C14" s="1" t="s">
        <v>6</v>
      </c>
      <c r="D14" s="1" t="s">
        <v>19</v>
      </c>
      <c r="E14" s="2">
        <v>41160</v>
      </c>
      <c r="F14" s="3">
        <v>95527</v>
      </c>
      <c r="G14" s="1">
        <v>2012</v>
      </c>
      <c r="H14" s="1" t="s">
        <v>25</v>
      </c>
      <c r="I14" s="1" t="s">
        <v>8</v>
      </c>
      <c r="J14" s="1" t="s">
        <v>54</v>
      </c>
    </row>
    <row r="15" spans="1:10" ht="20.25" customHeight="1" x14ac:dyDescent="0.25">
      <c r="A15" s="1" t="s">
        <v>4</v>
      </c>
      <c r="B15" s="1" t="s">
        <v>13</v>
      </c>
      <c r="C15" s="1" t="s">
        <v>6</v>
      </c>
      <c r="D15" s="1" t="s">
        <v>19</v>
      </c>
      <c r="E15" s="2">
        <v>41090</v>
      </c>
      <c r="F15" s="3">
        <v>90599</v>
      </c>
      <c r="G15" s="1">
        <v>2012</v>
      </c>
      <c r="H15" s="1" t="s">
        <v>23</v>
      </c>
      <c r="I15" s="1" t="s">
        <v>8</v>
      </c>
      <c r="J15" s="1" t="s">
        <v>55</v>
      </c>
    </row>
    <row r="16" spans="1:10" ht="20.25" customHeight="1" x14ac:dyDescent="0.25">
      <c r="A16" s="1" t="s">
        <v>4</v>
      </c>
      <c r="B16" s="1" t="s">
        <v>13</v>
      </c>
      <c r="C16" s="1" t="s">
        <v>6</v>
      </c>
      <c r="D16" s="1" t="s">
        <v>19</v>
      </c>
      <c r="E16" s="2">
        <v>41266</v>
      </c>
      <c r="F16" s="3">
        <v>17030</v>
      </c>
      <c r="G16" s="1">
        <v>2012</v>
      </c>
      <c r="H16" s="1" t="s">
        <v>27</v>
      </c>
      <c r="I16" s="1" t="s">
        <v>8</v>
      </c>
      <c r="J16" s="1" t="s">
        <v>56</v>
      </c>
    </row>
    <row r="17" spans="1:10" ht="20.25" customHeight="1" x14ac:dyDescent="0.25">
      <c r="A17" s="1" t="s">
        <v>4</v>
      </c>
      <c r="B17" s="1" t="s">
        <v>13</v>
      </c>
      <c r="C17" s="1" t="s">
        <v>6</v>
      </c>
      <c r="D17" s="1" t="s">
        <v>19</v>
      </c>
      <c r="E17" s="2">
        <v>41251</v>
      </c>
      <c r="F17" s="3">
        <v>65026</v>
      </c>
      <c r="G17" s="1">
        <v>2012</v>
      </c>
      <c r="H17" s="1" t="s">
        <v>7</v>
      </c>
      <c r="I17" s="1" t="s">
        <v>33</v>
      </c>
      <c r="J17" s="1" t="s">
        <v>57</v>
      </c>
    </row>
    <row r="18" spans="1:10" ht="20.25" customHeight="1" x14ac:dyDescent="0.25">
      <c r="A18" s="1" t="s">
        <v>4</v>
      </c>
      <c r="B18" s="1" t="s">
        <v>13</v>
      </c>
      <c r="C18" s="1" t="s">
        <v>6</v>
      </c>
      <c r="D18" s="1" t="s">
        <v>19</v>
      </c>
      <c r="E18" s="2">
        <v>41210</v>
      </c>
      <c r="F18" s="3">
        <v>57579</v>
      </c>
      <c r="G18" s="1">
        <v>2012</v>
      </c>
      <c r="H18" s="1" t="s">
        <v>28</v>
      </c>
      <c r="I18" s="1" t="s">
        <v>33</v>
      </c>
      <c r="J18" s="1" t="s">
        <v>58</v>
      </c>
    </row>
    <row r="19" spans="1:10" ht="20.25" customHeight="1" x14ac:dyDescent="0.25">
      <c r="A19" s="1" t="s">
        <v>4</v>
      </c>
      <c r="B19" s="1" t="s">
        <v>13</v>
      </c>
      <c r="C19" s="1" t="s">
        <v>6</v>
      </c>
      <c r="D19" s="1" t="s">
        <v>19</v>
      </c>
      <c r="E19" s="2">
        <v>41210</v>
      </c>
      <c r="F19" s="3">
        <v>34338</v>
      </c>
      <c r="G19" s="1">
        <v>2012</v>
      </c>
      <c r="H19" s="1" t="s">
        <v>24</v>
      </c>
      <c r="I19" s="1" t="s">
        <v>33</v>
      </c>
      <c r="J19" s="1" t="s">
        <v>59</v>
      </c>
    </row>
    <row r="20" spans="1:10" ht="20.25" customHeight="1" x14ac:dyDescent="0.25">
      <c r="A20" s="1" t="s">
        <v>4</v>
      </c>
      <c r="B20" s="1" t="s">
        <v>13</v>
      </c>
      <c r="C20" s="1" t="s">
        <v>6</v>
      </c>
      <c r="D20" s="1" t="s">
        <v>19</v>
      </c>
      <c r="E20" s="2">
        <v>41167</v>
      </c>
      <c r="F20" s="3">
        <v>90387</v>
      </c>
      <c r="G20" s="1">
        <v>2012</v>
      </c>
      <c r="H20" s="1" t="s">
        <v>26</v>
      </c>
      <c r="I20" s="1" t="s">
        <v>34</v>
      </c>
      <c r="J20" s="1" t="s">
        <v>60</v>
      </c>
    </row>
    <row r="21" spans="1:10" ht="20.25" customHeight="1" x14ac:dyDescent="0.25">
      <c r="A21" s="1" t="s">
        <v>4</v>
      </c>
      <c r="B21" s="1" t="s">
        <v>13</v>
      </c>
      <c r="C21" s="1" t="s">
        <v>6</v>
      </c>
      <c r="D21" s="1" t="s">
        <v>19</v>
      </c>
      <c r="E21" s="2">
        <v>41210</v>
      </c>
      <c r="F21" s="3">
        <v>62324</v>
      </c>
      <c r="G21" s="1">
        <v>2012</v>
      </c>
      <c r="H21" s="1" t="s">
        <v>15</v>
      </c>
      <c r="I21" s="1" t="s">
        <v>34</v>
      </c>
      <c r="J21" s="1" t="s">
        <v>61</v>
      </c>
    </row>
    <row r="22" spans="1:10" ht="20.25" customHeight="1" x14ac:dyDescent="0.25">
      <c r="A22" s="1" t="s">
        <v>4</v>
      </c>
      <c r="B22" s="1" t="s">
        <v>13</v>
      </c>
      <c r="C22" s="1" t="s">
        <v>6</v>
      </c>
      <c r="D22" s="1" t="s">
        <v>19</v>
      </c>
      <c r="E22" s="2">
        <v>41213</v>
      </c>
      <c r="F22" s="3">
        <v>28871</v>
      </c>
      <c r="G22" s="1">
        <v>2012</v>
      </c>
      <c r="H22" s="1" t="s">
        <v>30</v>
      </c>
      <c r="I22" s="1" t="s">
        <v>34</v>
      </c>
      <c r="J22" s="1" t="s">
        <v>62</v>
      </c>
    </row>
    <row r="23" spans="1:10" ht="20.25" customHeight="1" x14ac:dyDescent="0.25">
      <c r="A23" s="1" t="s">
        <v>4</v>
      </c>
      <c r="B23" s="1" t="s">
        <v>13</v>
      </c>
      <c r="C23" s="1" t="s">
        <v>6</v>
      </c>
      <c r="D23" s="1" t="s">
        <v>19</v>
      </c>
      <c r="E23" s="2">
        <v>41272</v>
      </c>
      <c r="F23" s="3">
        <v>34714</v>
      </c>
      <c r="G23" s="1">
        <v>2012</v>
      </c>
      <c r="H23" s="1" t="s">
        <v>31</v>
      </c>
      <c r="I23" s="1" t="s">
        <v>32</v>
      </c>
      <c r="J23" s="1" t="s">
        <v>63</v>
      </c>
    </row>
    <row r="24" spans="1:10" ht="20.25" customHeight="1" x14ac:dyDescent="0.25">
      <c r="A24" s="1" t="s">
        <v>4</v>
      </c>
      <c r="B24" s="1" t="s">
        <v>13</v>
      </c>
      <c r="C24" s="1" t="s">
        <v>6</v>
      </c>
      <c r="D24" s="1" t="s">
        <v>19</v>
      </c>
      <c r="E24" s="2">
        <v>41014</v>
      </c>
      <c r="F24" s="3">
        <v>38668</v>
      </c>
      <c r="G24" s="1">
        <v>2012</v>
      </c>
      <c r="H24" s="1" t="s">
        <v>29</v>
      </c>
      <c r="I24" s="1" t="s">
        <v>32</v>
      </c>
      <c r="J24" s="1" t="s">
        <v>64</v>
      </c>
    </row>
    <row r="25" spans="1:10" ht="20.25" customHeight="1" x14ac:dyDescent="0.25">
      <c r="A25" s="1" t="s">
        <v>4</v>
      </c>
      <c r="B25" s="1" t="s">
        <v>13</v>
      </c>
      <c r="C25" s="1" t="s">
        <v>6</v>
      </c>
      <c r="D25" s="1" t="s">
        <v>19</v>
      </c>
      <c r="E25" s="2">
        <v>41251</v>
      </c>
      <c r="F25" s="3">
        <v>59810</v>
      </c>
      <c r="G25" s="1">
        <v>2012</v>
      </c>
      <c r="H25" s="1" t="s">
        <v>9</v>
      </c>
      <c r="I25" s="1" t="s">
        <v>32</v>
      </c>
      <c r="J25" s="1" t="s">
        <v>65</v>
      </c>
    </row>
    <row r="26" spans="1:10" ht="20.25" customHeight="1" x14ac:dyDescent="0.25">
      <c r="A26" s="1" t="s">
        <v>4</v>
      </c>
      <c r="B26" s="1" t="s">
        <v>17</v>
      </c>
      <c r="C26" s="1" t="s">
        <v>6</v>
      </c>
      <c r="D26" s="1" t="s">
        <v>19</v>
      </c>
      <c r="E26" s="2">
        <v>41244</v>
      </c>
      <c r="F26" s="3">
        <v>19056</v>
      </c>
      <c r="G26" s="1">
        <v>2012</v>
      </c>
      <c r="H26" s="1" t="s">
        <v>25</v>
      </c>
      <c r="I26" s="1" t="s">
        <v>8</v>
      </c>
      <c r="J26" s="1" t="s">
        <v>66</v>
      </c>
    </row>
    <row r="27" spans="1:10" ht="20.25" customHeight="1" x14ac:dyDescent="0.25">
      <c r="A27" s="1" t="s">
        <v>4</v>
      </c>
      <c r="B27" s="1" t="s">
        <v>17</v>
      </c>
      <c r="C27" s="1" t="s">
        <v>6</v>
      </c>
      <c r="D27" s="1" t="s">
        <v>19</v>
      </c>
      <c r="E27" s="2">
        <v>41244</v>
      </c>
      <c r="F27" s="3">
        <v>34096</v>
      </c>
      <c r="G27" s="1">
        <v>2012</v>
      </c>
      <c r="H27" s="1" t="s">
        <v>23</v>
      </c>
      <c r="I27" s="1" t="s">
        <v>8</v>
      </c>
      <c r="J27" s="1" t="s">
        <v>67</v>
      </c>
    </row>
    <row r="28" spans="1:10" ht="20.25" customHeight="1" x14ac:dyDescent="0.25">
      <c r="A28" s="1" t="s">
        <v>4</v>
      </c>
      <c r="B28" s="1" t="s">
        <v>17</v>
      </c>
      <c r="C28" s="1" t="s">
        <v>6</v>
      </c>
      <c r="D28" s="1" t="s">
        <v>19</v>
      </c>
      <c r="E28" s="2">
        <v>41210</v>
      </c>
      <c r="F28" s="3">
        <v>80441</v>
      </c>
      <c r="G28" s="1">
        <v>2012</v>
      </c>
      <c r="H28" s="1" t="s">
        <v>27</v>
      </c>
      <c r="I28" s="1" t="s">
        <v>8</v>
      </c>
      <c r="J28" s="1" t="s">
        <v>68</v>
      </c>
    </row>
    <row r="29" spans="1:10" ht="20.25" customHeight="1" x14ac:dyDescent="0.25">
      <c r="A29" s="1" t="s">
        <v>4</v>
      </c>
      <c r="B29" s="1" t="s">
        <v>17</v>
      </c>
      <c r="C29" s="1" t="s">
        <v>6</v>
      </c>
      <c r="D29" s="1" t="s">
        <v>19</v>
      </c>
      <c r="E29" s="2">
        <v>41140</v>
      </c>
      <c r="F29" s="3">
        <v>15306</v>
      </c>
      <c r="G29" s="1">
        <v>2012</v>
      </c>
      <c r="H29" s="1" t="s">
        <v>7</v>
      </c>
      <c r="I29" s="1" t="s">
        <v>33</v>
      </c>
      <c r="J29" s="1" t="s">
        <v>69</v>
      </c>
    </row>
    <row r="30" spans="1:10" ht="20.25" customHeight="1" x14ac:dyDescent="0.25">
      <c r="A30" s="1" t="s">
        <v>4</v>
      </c>
      <c r="B30" s="1" t="s">
        <v>17</v>
      </c>
      <c r="C30" s="1" t="s">
        <v>6</v>
      </c>
      <c r="D30" s="1" t="s">
        <v>19</v>
      </c>
      <c r="E30" s="2">
        <v>40947</v>
      </c>
      <c r="F30" s="3">
        <v>11347</v>
      </c>
      <c r="G30" s="1">
        <v>2012</v>
      </c>
      <c r="H30" s="1" t="s">
        <v>28</v>
      </c>
      <c r="I30" s="1" t="s">
        <v>33</v>
      </c>
      <c r="J30" s="1" t="s">
        <v>70</v>
      </c>
    </row>
    <row r="31" spans="1:10" ht="20.25" customHeight="1" x14ac:dyDescent="0.25">
      <c r="A31" s="1" t="s">
        <v>4</v>
      </c>
      <c r="B31" s="1" t="s">
        <v>17</v>
      </c>
      <c r="C31" s="1" t="s">
        <v>6</v>
      </c>
      <c r="D31" s="1" t="s">
        <v>19</v>
      </c>
      <c r="E31" s="2">
        <v>41213</v>
      </c>
      <c r="F31" s="3">
        <v>11136</v>
      </c>
      <c r="G31" s="1">
        <v>2012</v>
      </c>
      <c r="H31" s="1" t="s">
        <v>24</v>
      </c>
      <c r="I31" s="1" t="s">
        <v>33</v>
      </c>
      <c r="J31" s="1" t="s">
        <v>71</v>
      </c>
    </row>
    <row r="32" spans="1:10" ht="20.25" customHeight="1" x14ac:dyDescent="0.25">
      <c r="A32" s="1" t="s">
        <v>4</v>
      </c>
      <c r="B32" s="1" t="s">
        <v>17</v>
      </c>
      <c r="C32" s="1" t="s">
        <v>6</v>
      </c>
      <c r="D32" s="1" t="s">
        <v>19</v>
      </c>
      <c r="E32" s="2">
        <v>41203</v>
      </c>
      <c r="F32" s="3">
        <v>88672</v>
      </c>
      <c r="G32" s="1">
        <v>2012</v>
      </c>
      <c r="H32" s="1" t="s">
        <v>26</v>
      </c>
      <c r="I32" s="1" t="s">
        <v>34</v>
      </c>
      <c r="J32" s="1" t="s">
        <v>72</v>
      </c>
    </row>
    <row r="33" spans="1:10" ht="20.25" customHeight="1" x14ac:dyDescent="0.25">
      <c r="A33" s="1" t="s">
        <v>4</v>
      </c>
      <c r="B33" s="1" t="s">
        <v>17</v>
      </c>
      <c r="C33" s="1" t="s">
        <v>6</v>
      </c>
      <c r="D33" s="1" t="s">
        <v>19</v>
      </c>
      <c r="E33" s="2">
        <v>41116</v>
      </c>
      <c r="F33" s="3">
        <v>82202</v>
      </c>
      <c r="G33" s="1">
        <v>2012</v>
      </c>
      <c r="H33" s="1" t="s">
        <v>15</v>
      </c>
      <c r="I33" s="1" t="s">
        <v>34</v>
      </c>
      <c r="J33" s="1" t="s">
        <v>73</v>
      </c>
    </row>
    <row r="34" spans="1:10" ht="20.25" customHeight="1" x14ac:dyDescent="0.25">
      <c r="A34" s="1" t="s">
        <v>4</v>
      </c>
      <c r="B34" s="1" t="s">
        <v>17</v>
      </c>
      <c r="C34" s="1" t="s">
        <v>6</v>
      </c>
      <c r="D34" s="1" t="s">
        <v>19</v>
      </c>
      <c r="E34" s="2">
        <v>41140</v>
      </c>
      <c r="F34" s="3">
        <v>70480</v>
      </c>
      <c r="G34" s="1">
        <v>2012</v>
      </c>
      <c r="H34" s="1" t="s">
        <v>30</v>
      </c>
      <c r="I34" s="1" t="s">
        <v>34</v>
      </c>
      <c r="J34" s="1" t="s">
        <v>74</v>
      </c>
    </row>
    <row r="35" spans="1:10" ht="20.25" customHeight="1" x14ac:dyDescent="0.25">
      <c r="A35" s="1" t="s">
        <v>4</v>
      </c>
      <c r="B35" s="1" t="s">
        <v>17</v>
      </c>
      <c r="C35" s="1" t="s">
        <v>6</v>
      </c>
      <c r="D35" s="1" t="s">
        <v>19</v>
      </c>
      <c r="E35" s="2">
        <v>41140</v>
      </c>
      <c r="F35" s="3">
        <v>17523</v>
      </c>
      <c r="G35" s="1">
        <v>2012</v>
      </c>
      <c r="H35" s="1" t="s">
        <v>31</v>
      </c>
      <c r="I35" s="1" t="s">
        <v>32</v>
      </c>
      <c r="J35" s="1" t="s">
        <v>75</v>
      </c>
    </row>
    <row r="36" spans="1:10" ht="20.25" customHeight="1" x14ac:dyDescent="0.25">
      <c r="A36" s="1" t="s">
        <v>4</v>
      </c>
      <c r="B36" s="1" t="s">
        <v>17</v>
      </c>
      <c r="C36" s="1" t="s">
        <v>6</v>
      </c>
      <c r="D36" s="1" t="s">
        <v>19</v>
      </c>
      <c r="E36" s="2">
        <v>41133</v>
      </c>
      <c r="F36" s="3">
        <v>86647</v>
      </c>
      <c r="G36" s="1">
        <v>2012</v>
      </c>
      <c r="H36" s="1" t="s">
        <v>29</v>
      </c>
      <c r="I36" s="1" t="s">
        <v>32</v>
      </c>
      <c r="J36" s="1" t="s">
        <v>76</v>
      </c>
    </row>
    <row r="37" spans="1:10" ht="20.25" customHeight="1" x14ac:dyDescent="0.25">
      <c r="A37" s="1" t="s">
        <v>4</v>
      </c>
      <c r="B37" s="1" t="s">
        <v>17</v>
      </c>
      <c r="C37" s="1" t="s">
        <v>6</v>
      </c>
      <c r="D37" s="1" t="s">
        <v>19</v>
      </c>
      <c r="E37" s="2">
        <v>41210</v>
      </c>
      <c r="F37" s="3">
        <v>38301</v>
      </c>
      <c r="G37" s="1">
        <v>2012</v>
      </c>
      <c r="H37" s="1" t="s">
        <v>9</v>
      </c>
      <c r="I37" s="1" t="s">
        <v>32</v>
      </c>
      <c r="J37" s="1" t="s">
        <v>77</v>
      </c>
    </row>
    <row r="38" spans="1:10" ht="20.25" customHeight="1" x14ac:dyDescent="0.25">
      <c r="A38" s="1" t="s">
        <v>4</v>
      </c>
      <c r="B38" s="1" t="s">
        <v>20</v>
      </c>
      <c r="C38" s="1" t="s">
        <v>6</v>
      </c>
      <c r="D38" s="1" t="s">
        <v>19</v>
      </c>
      <c r="E38" s="2">
        <v>41133</v>
      </c>
      <c r="F38" s="3">
        <v>29185</v>
      </c>
      <c r="G38" s="1">
        <v>2012</v>
      </c>
      <c r="H38" s="1" t="s">
        <v>25</v>
      </c>
      <c r="I38" s="1" t="s">
        <v>8</v>
      </c>
      <c r="J38" s="1" t="s">
        <v>78</v>
      </c>
    </row>
    <row r="39" spans="1:10" ht="20.25" customHeight="1" x14ac:dyDescent="0.25">
      <c r="A39" s="1" t="s">
        <v>4</v>
      </c>
      <c r="B39" s="1" t="s">
        <v>20</v>
      </c>
      <c r="C39" s="1" t="s">
        <v>6</v>
      </c>
      <c r="D39" s="1" t="s">
        <v>19</v>
      </c>
      <c r="E39" s="2">
        <v>41244</v>
      </c>
      <c r="F39" s="3">
        <v>19595</v>
      </c>
      <c r="G39" s="1">
        <v>2012</v>
      </c>
      <c r="H39" s="1" t="s">
        <v>23</v>
      </c>
      <c r="I39" s="1" t="s">
        <v>8</v>
      </c>
      <c r="J39" s="1" t="s">
        <v>79</v>
      </c>
    </row>
    <row r="40" spans="1:10" ht="20.25" customHeight="1" x14ac:dyDescent="0.25">
      <c r="A40" s="1" t="s">
        <v>4</v>
      </c>
      <c r="B40" s="1" t="s">
        <v>20</v>
      </c>
      <c r="C40" s="1" t="s">
        <v>6</v>
      </c>
      <c r="D40" s="1" t="s">
        <v>19</v>
      </c>
      <c r="E40" s="2">
        <v>41244</v>
      </c>
      <c r="F40" s="3">
        <v>29333</v>
      </c>
      <c r="G40" s="1">
        <v>2012</v>
      </c>
      <c r="H40" s="1" t="s">
        <v>27</v>
      </c>
      <c r="I40" s="1" t="s">
        <v>8</v>
      </c>
      <c r="J40" s="1" t="s">
        <v>80</v>
      </c>
    </row>
    <row r="41" spans="1:10" ht="20.25" customHeight="1" x14ac:dyDescent="0.25">
      <c r="A41" s="1" t="s">
        <v>4</v>
      </c>
      <c r="B41" s="1" t="s">
        <v>20</v>
      </c>
      <c r="C41" s="1" t="s">
        <v>6</v>
      </c>
      <c r="D41" s="1" t="s">
        <v>19</v>
      </c>
      <c r="E41" s="2">
        <v>41213</v>
      </c>
      <c r="F41" s="3">
        <v>59339</v>
      </c>
      <c r="G41" s="1">
        <v>2012</v>
      </c>
      <c r="H41" s="1" t="s">
        <v>7</v>
      </c>
      <c r="I41" s="1" t="s">
        <v>33</v>
      </c>
      <c r="J41" s="1" t="s">
        <v>81</v>
      </c>
    </row>
    <row r="42" spans="1:10" ht="20.25" customHeight="1" x14ac:dyDescent="0.25">
      <c r="A42" s="1" t="s">
        <v>4</v>
      </c>
      <c r="B42" s="1" t="s">
        <v>20</v>
      </c>
      <c r="C42" s="1" t="s">
        <v>6</v>
      </c>
      <c r="D42" s="1" t="s">
        <v>19</v>
      </c>
      <c r="E42" s="2">
        <v>41244</v>
      </c>
      <c r="F42" s="3">
        <v>73310</v>
      </c>
      <c r="G42" s="1">
        <v>2012</v>
      </c>
      <c r="H42" s="1" t="s">
        <v>28</v>
      </c>
      <c r="I42" s="1" t="s">
        <v>33</v>
      </c>
      <c r="J42" s="1" t="s">
        <v>82</v>
      </c>
    </row>
    <row r="43" spans="1:10" ht="20.25" customHeight="1" x14ac:dyDescent="0.25">
      <c r="A43" s="1" t="s">
        <v>4</v>
      </c>
      <c r="B43" s="1" t="s">
        <v>20</v>
      </c>
      <c r="C43" s="1" t="s">
        <v>6</v>
      </c>
      <c r="D43" s="1" t="s">
        <v>19</v>
      </c>
      <c r="E43" s="2">
        <v>41210</v>
      </c>
      <c r="F43" s="3">
        <v>16527</v>
      </c>
      <c r="G43" s="1">
        <v>2012</v>
      </c>
      <c r="H43" s="1" t="s">
        <v>24</v>
      </c>
      <c r="I43" s="1" t="s">
        <v>33</v>
      </c>
      <c r="J43" s="1" t="s">
        <v>83</v>
      </c>
    </row>
    <row r="44" spans="1:10" ht="20.25" customHeight="1" x14ac:dyDescent="0.25">
      <c r="A44" s="1" t="s">
        <v>4</v>
      </c>
      <c r="B44" s="1" t="s">
        <v>20</v>
      </c>
      <c r="C44" s="1" t="s">
        <v>6</v>
      </c>
      <c r="D44" s="1" t="s">
        <v>19</v>
      </c>
      <c r="E44" s="2">
        <v>41244</v>
      </c>
      <c r="F44" s="3">
        <v>80254</v>
      </c>
      <c r="G44" s="1">
        <v>2012</v>
      </c>
      <c r="H44" s="1" t="s">
        <v>26</v>
      </c>
      <c r="I44" s="1" t="s">
        <v>34</v>
      </c>
      <c r="J44" s="1" t="s">
        <v>84</v>
      </c>
    </row>
    <row r="45" spans="1:10" ht="20.25" customHeight="1" x14ac:dyDescent="0.25">
      <c r="A45" s="1" t="s">
        <v>4</v>
      </c>
      <c r="B45" s="1" t="s">
        <v>20</v>
      </c>
      <c r="C45" s="1" t="s">
        <v>6</v>
      </c>
      <c r="D45" s="1" t="s">
        <v>19</v>
      </c>
      <c r="E45" s="2">
        <v>41213</v>
      </c>
      <c r="F45" s="3">
        <v>62535</v>
      </c>
      <c r="G45" s="1">
        <v>2012</v>
      </c>
      <c r="H45" s="1" t="s">
        <v>15</v>
      </c>
      <c r="I45" s="1" t="s">
        <v>34</v>
      </c>
      <c r="J45" s="1" t="s">
        <v>85</v>
      </c>
    </row>
    <row r="46" spans="1:10" ht="20.25" customHeight="1" x14ac:dyDescent="0.25">
      <c r="A46" s="1" t="s">
        <v>4</v>
      </c>
      <c r="B46" s="1" t="s">
        <v>20</v>
      </c>
      <c r="C46" s="1" t="s">
        <v>6</v>
      </c>
      <c r="D46" s="1" t="s">
        <v>19</v>
      </c>
      <c r="E46" s="2">
        <v>41273</v>
      </c>
      <c r="F46" s="3">
        <v>63923</v>
      </c>
      <c r="G46" s="1">
        <v>2012</v>
      </c>
      <c r="H46" s="1" t="s">
        <v>30</v>
      </c>
      <c r="I46" s="1" t="s">
        <v>34</v>
      </c>
      <c r="J46" s="1" t="s">
        <v>86</v>
      </c>
    </row>
    <row r="47" spans="1:10" ht="20.25" customHeight="1" x14ac:dyDescent="0.25">
      <c r="A47" s="1" t="s">
        <v>4</v>
      </c>
      <c r="B47" s="1" t="s">
        <v>20</v>
      </c>
      <c r="C47" s="1" t="s">
        <v>6</v>
      </c>
      <c r="D47" s="1" t="s">
        <v>19</v>
      </c>
      <c r="E47" s="2">
        <v>41165</v>
      </c>
      <c r="F47" s="3">
        <v>52045</v>
      </c>
      <c r="G47" s="1">
        <v>2012</v>
      </c>
      <c r="H47" s="1" t="s">
        <v>31</v>
      </c>
      <c r="I47" s="1" t="s">
        <v>32</v>
      </c>
      <c r="J47" s="1" t="s">
        <v>87</v>
      </c>
    </row>
    <row r="48" spans="1:10" ht="20.25" customHeight="1" x14ac:dyDescent="0.25">
      <c r="A48" s="1" t="s">
        <v>4</v>
      </c>
      <c r="B48" s="1" t="s">
        <v>20</v>
      </c>
      <c r="C48" s="1" t="s">
        <v>6</v>
      </c>
      <c r="D48" s="1" t="s">
        <v>19</v>
      </c>
      <c r="E48" s="2">
        <v>41183</v>
      </c>
      <c r="F48" s="3">
        <v>86327</v>
      </c>
      <c r="G48" s="1">
        <v>2012</v>
      </c>
      <c r="H48" s="1" t="s">
        <v>29</v>
      </c>
      <c r="I48" s="1" t="s">
        <v>32</v>
      </c>
      <c r="J48" s="1" t="s">
        <v>88</v>
      </c>
    </row>
    <row r="49" spans="1:10" ht="20.25" customHeight="1" x14ac:dyDescent="0.25">
      <c r="A49" s="1" t="s">
        <v>4</v>
      </c>
      <c r="B49" s="1" t="s">
        <v>20</v>
      </c>
      <c r="C49" s="1" t="s">
        <v>6</v>
      </c>
      <c r="D49" s="1" t="s">
        <v>19</v>
      </c>
      <c r="E49" s="2">
        <v>41116</v>
      </c>
      <c r="F49" s="3">
        <v>53045</v>
      </c>
      <c r="G49" s="1">
        <v>2012</v>
      </c>
      <c r="H49" s="1" t="s">
        <v>9</v>
      </c>
      <c r="I49" s="1" t="s">
        <v>32</v>
      </c>
      <c r="J49" s="1" t="s">
        <v>89</v>
      </c>
    </row>
    <row r="50" spans="1:10" ht="20.25" customHeight="1" x14ac:dyDescent="0.25">
      <c r="A50" s="1" t="s">
        <v>4</v>
      </c>
      <c r="B50" s="1" t="s">
        <v>5</v>
      </c>
      <c r="C50" s="1" t="s">
        <v>6</v>
      </c>
      <c r="D50" s="1" t="s">
        <v>19</v>
      </c>
      <c r="E50" s="2">
        <v>41568</v>
      </c>
      <c r="F50" s="3">
        <v>26687</v>
      </c>
      <c r="G50" s="1">
        <v>2013</v>
      </c>
      <c r="H50" s="1" t="s">
        <v>25</v>
      </c>
      <c r="I50" s="1" t="s">
        <v>8</v>
      </c>
      <c r="J50" s="1" t="s">
        <v>90</v>
      </c>
    </row>
    <row r="51" spans="1:10" ht="20.25" customHeight="1" x14ac:dyDescent="0.25">
      <c r="A51" s="1" t="s">
        <v>4</v>
      </c>
      <c r="B51" s="1" t="s">
        <v>5</v>
      </c>
      <c r="C51" s="1" t="s">
        <v>6</v>
      </c>
      <c r="D51" s="1" t="s">
        <v>19</v>
      </c>
      <c r="E51" s="2">
        <v>41609</v>
      </c>
      <c r="F51" s="3">
        <v>88003</v>
      </c>
      <c r="G51" s="1">
        <v>2013</v>
      </c>
      <c r="H51" s="1" t="s">
        <v>23</v>
      </c>
      <c r="I51" s="1" t="s">
        <v>8</v>
      </c>
      <c r="J51" s="1" t="s">
        <v>91</v>
      </c>
    </row>
    <row r="52" spans="1:10" ht="20.25" customHeight="1" x14ac:dyDescent="0.25">
      <c r="A52" s="1" t="s">
        <v>4</v>
      </c>
      <c r="B52" s="1" t="s">
        <v>5</v>
      </c>
      <c r="C52" s="1" t="s">
        <v>6</v>
      </c>
      <c r="D52" s="1" t="s">
        <v>19</v>
      </c>
      <c r="E52" s="2">
        <v>41575</v>
      </c>
      <c r="F52" s="3">
        <v>12502</v>
      </c>
      <c r="G52" s="1">
        <v>2013</v>
      </c>
      <c r="H52" s="1" t="s">
        <v>27</v>
      </c>
      <c r="I52" s="1" t="s">
        <v>8</v>
      </c>
      <c r="J52" s="1" t="s">
        <v>92</v>
      </c>
    </row>
    <row r="53" spans="1:10" ht="20.25" customHeight="1" x14ac:dyDescent="0.25">
      <c r="A53" s="1" t="s">
        <v>4</v>
      </c>
      <c r="B53" s="1" t="s">
        <v>5</v>
      </c>
      <c r="C53" s="1" t="s">
        <v>6</v>
      </c>
      <c r="D53" s="1" t="s">
        <v>19</v>
      </c>
      <c r="E53" s="2">
        <v>41575</v>
      </c>
      <c r="F53" s="3">
        <v>17100</v>
      </c>
      <c r="G53" s="1">
        <v>2013</v>
      </c>
      <c r="H53" s="1" t="s">
        <v>7</v>
      </c>
      <c r="I53" s="1" t="s">
        <v>33</v>
      </c>
      <c r="J53" s="1" t="s">
        <v>93</v>
      </c>
    </row>
    <row r="54" spans="1:10" ht="20.25" customHeight="1" x14ac:dyDescent="0.25">
      <c r="A54" s="1" t="s">
        <v>4</v>
      </c>
      <c r="B54" s="1" t="s">
        <v>5</v>
      </c>
      <c r="C54" s="1" t="s">
        <v>6</v>
      </c>
      <c r="D54" s="1" t="s">
        <v>19</v>
      </c>
      <c r="E54" s="2">
        <v>41578</v>
      </c>
      <c r="F54" s="3">
        <v>16853</v>
      </c>
      <c r="G54" s="1">
        <v>2013</v>
      </c>
      <c r="H54" s="1" t="s">
        <v>28</v>
      </c>
      <c r="I54" s="1" t="s">
        <v>33</v>
      </c>
      <c r="J54" s="1" t="s">
        <v>94</v>
      </c>
    </row>
    <row r="55" spans="1:10" ht="20.25" customHeight="1" x14ac:dyDescent="0.25">
      <c r="A55" s="1" t="s">
        <v>4</v>
      </c>
      <c r="B55" s="1" t="s">
        <v>5</v>
      </c>
      <c r="C55" s="1" t="s">
        <v>6</v>
      </c>
      <c r="D55" s="1" t="s">
        <v>19</v>
      </c>
      <c r="E55" s="2">
        <v>41575</v>
      </c>
      <c r="F55" s="3">
        <v>35796</v>
      </c>
      <c r="G55" s="1">
        <v>2013</v>
      </c>
      <c r="H55" s="1" t="s">
        <v>24</v>
      </c>
      <c r="I55" s="1" t="s">
        <v>33</v>
      </c>
      <c r="J55" s="1" t="s">
        <v>95</v>
      </c>
    </row>
    <row r="56" spans="1:10" ht="20.25" customHeight="1" x14ac:dyDescent="0.25">
      <c r="A56" s="1" t="s">
        <v>4</v>
      </c>
      <c r="B56" s="1" t="s">
        <v>5</v>
      </c>
      <c r="C56" s="1" t="s">
        <v>6</v>
      </c>
      <c r="D56" s="1" t="s">
        <v>19</v>
      </c>
      <c r="E56" s="2">
        <v>41578</v>
      </c>
      <c r="F56" s="3">
        <v>64825</v>
      </c>
      <c r="G56" s="1">
        <v>2013</v>
      </c>
      <c r="H56" s="1" t="s">
        <v>26</v>
      </c>
      <c r="I56" s="1" t="s">
        <v>34</v>
      </c>
      <c r="J56" s="1" t="s">
        <v>96</v>
      </c>
    </row>
    <row r="57" spans="1:10" ht="20.25" customHeight="1" x14ac:dyDescent="0.25">
      <c r="A57" s="1" t="s">
        <v>4</v>
      </c>
      <c r="B57" s="1" t="s">
        <v>5</v>
      </c>
      <c r="C57" s="1" t="s">
        <v>6</v>
      </c>
      <c r="D57" s="1" t="s">
        <v>19</v>
      </c>
      <c r="E57" s="2">
        <v>41581</v>
      </c>
      <c r="F57" s="3">
        <v>17929</v>
      </c>
      <c r="G57" s="1">
        <v>2013</v>
      </c>
      <c r="H57" s="1" t="s">
        <v>15</v>
      </c>
      <c r="I57" s="1" t="s">
        <v>34</v>
      </c>
      <c r="J57" s="1" t="s">
        <v>97</v>
      </c>
    </row>
    <row r="58" spans="1:10" ht="20.25" customHeight="1" x14ac:dyDescent="0.25">
      <c r="A58" s="1" t="s">
        <v>4</v>
      </c>
      <c r="B58" s="1" t="s">
        <v>5</v>
      </c>
      <c r="C58" s="1" t="s">
        <v>6</v>
      </c>
      <c r="D58" s="1" t="s">
        <v>19</v>
      </c>
      <c r="E58" s="2">
        <v>41609</v>
      </c>
      <c r="F58" s="3">
        <v>50134</v>
      </c>
      <c r="G58" s="1">
        <v>2013</v>
      </c>
      <c r="H58" s="1" t="s">
        <v>30</v>
      </c>
      <c r="I58" s="1" t="s">
        <v>34</v>
      </c>
      <c r="J58" s="1" t="s">
        <v>98</v>
      </c>
    </row>
    <row r="59" spans="1:10" ht="20.25" customHeight="1" x14ac:dyDescent="0.25">
      <c r="A59" s="1" t="s">
        <v>4</v>
      </c>
      <c r="B59" s="1" t="s">
        <v>5</v>
      </c>
      <c r="C59" s="1" t="s">
        <v>6</v>
      </c>
      <c r="D59" s="1" t="s">
        <v>19</v>
      </c>
      <c r="E59" s="2">
        <v>41578</v>
      </c>
      <c r="F59" s="3">
        <v>95705</v>
      </c>
      <c r="G59" s="1">
        <v>2013</v>
      </c>
      <c r="H59" s="1" t="s">
        <v>31</v>
      </c>
      <c r="I59" s="1" t="s">
        <v>32</v>
      </c>
      <c r="J59" s="1" t="s">
        <v>99</v>
      </c>
    </row>
    <row r="60" spans="1:10" ht="20.25" customHeight="1" x14ac:dyDescent="0.25">
      <c r="A60" s="1" t="s">
        <v>4</v>
      </c>
      <c r="B60" s="1" t="s">
        <v>5</v>
      </c>
      <c r="C60" s="1" t="s">
        <v>6</v>
      </c>
      <c r="D60" s="1" t="s">
        <v>19</v>
      </c>
      <c r="E60" s="2">
        <v>41333</v>
      </c>
      <c r="F60" s="3">
        <v>13178</v>
      </c>
      <c r="G60" s="1">
        <v>2013</v>
      </c>
      <c r="H60" s="1" t="s">
        <v>29</v>
      </c>
      <c r="I60" s="1" t="s">
        <v>32</v>
      </c>
      <c r="J60" s="1" t="s">
        <v>100</v>
      </c>
    </row>
    <row r="61" spans="1:10" ht="20.25" customHeight="1" x14ac:dyDescent="0.25">
      <c r="A61" s="1" t="s">
        <v>4</v>
      </c>
      <c r="B61" s="1" t="s">
        <v>5</v>
      </c>
      <c r="C61" s="1" t="s">
        <v>6</v>
      </c>
      <c r="D61" s="1" t="s">
        <v>19</v>
      </c>
      <c r="E61" s="2">
        <v>41624</v>
      </c>
      <c r="F61" s="3">
        <v>22781</v>
      </c>
      <c r="G61" s="1">
        <v>2013</v>
      </c>
      <c r="H61" s="1" t="s">
        <v>9</v>
      </c>
      <c r="I61" s="1" t="s">
        <v>32</v>
      </c>
      <c r="J61" s="1" t="s">
        <v>101</v>
      </c>
    </row>
    <row r="62" spans="1:10" ht="20.25" customHeight="1" x14ac:dyDescent="0.25">
      <c r="A62" s="1" t="s">
        <v>4</v>
      </c>
      <c r="B62" s="1" t="s">
        <v>13</v>
      </c>
      <c r="C62" s="1" t="s">
        <v>6</v>
      </c>
      <c r="D62" s="1" t="s">
        <v>19</v>
      </c>
      <c r="E62" s="2">
        <v>41355</v>
      </c>
      <c r="F62" s="3">
        <v>59151</v>
      </c>
      <c r="G62" s="1">
        <v>2013</v>
      </c>
      <c r="H62" s="1" t="s">
        <v>25</v>
      </c>
      <c r="I62" s="1" t="s">
        <v>8</v>
      </c>
      <c r="J62" s="1" t="s">
        <v>102</v>
      </c>
    </row>
    <row r="63" spans="1:10" ht="20.25" customHeight="1" x14ac:dyDescent="0.25">
      <c r="A63" s="1" t="s">
        <v>4</v>
      </c>
      <c r="B63" s="1" t="s">
        <v>13</v>
      </c>
      <c r="C63" s="1" t="s">
        <v>6</v>
      </c>
      <c r="D63" s="1" t="s">
        <v>19</v>
      </c>
      <c r="E63" s="2">
        <v>41365</v>
      </c>
      <c r="F63" s="3">
        <v>11014</v>
      </c>
      <c r="G63" s="1">
        <v>2013</v>
      </c>
      <c r="H63" s="1" t="s">
        <v>23</v>
      </c>
      <c r="I63" s="1" t="s">
        <v>8</v>
      </c>
      <c r="J63" s="1" t="s">
        <v>103</v>
      </c>
    </row>
    <row r="64" spans="1:10" ht="20.25" customHeight="1" x14ac:dyDescent="0.25">
      <c r="A64" s="1" t="s">
        <v>4</v>
      </c>
      <c r="B64" s="1" t="s">
        <v>13</v>
      </c>
      <c r="C64" s="1" t="s">
        <v>6</v>
      </c>
      <c r="D64" s="1" t="s">
        <v>19</v>
      </c>
      <c r="E64" s="2">
        <v>41554</v>
      </c>
      <c r="F64" s="3">
        <v>96469</v>
      </c>
      <c r="G64" s="1">
        <v>2013</v>
      </c>
      <c r="H64" s="1" t="s">
        <v>27</v>
      </c>
      <c r="I64" s="1" t="s">
        <v>8</v>
      </c>
      <c r="J64" s="1" t="s">
        <v>104</v>
      </c>
    </row>
    <row r="65" spans="1:10" ht="20.25" customHeight="1" x14ac:dyDescent="0.25">
      <c r="A65" s="1" t="s">
        <v>4</v>
      </c>
      <c r="B65" s="1" t="s">
        <v>13</v>
      </c>
      <c r="C65" s="1" t="s">
        <v>6</v>
      </c>
      <c r="D65" s="1" t="s">
        <v>19</v>
      </c>
      <c r="E65" s="2">
        <v>41433</v>
      </c>
      <c r="F65" s="3">
        <v>87079</v>
      </c>
      <c r="G65" s="1">
        <v>2013</v>
      </c>
      <c r="H65" s="1" t="s">
        <v>7</v>
      </c>
      <c r="I65" s="1" t="s">
        <v>33</v>
      </c>
      <c r="J65" s="1" t="s">
        <v>105</v>
      </c>
    </row>
    <row r="66" spans="1:10" ht="20.25" customHeight="1" x14ac:dyDescent="0.25">
      <c r="A66" s="1" t="s">
        <v>4</v>
      </c>
      <c r="B66" s="1" t="s">
        <v>13</v>
      </c>
      <c r="C66" s="1" t="s">
        <v>6</v>
      </c>
      <c r="D66" s="1" t="s">
        <v>19</v>
      </c>
      <c r="E66" s="2">
        <v>41544</v>
      </c>
      <c r="F66" s="3">
        <v>53836</v>
      </c>
      <c r="G66" s="1">
        <v>2013</v>
      </c>
      <c r="H66" s="1" t="s">
        <v>28</v>
      </c>
      <c r="I66" s="1" t="s">
        <v>33</v>
      </c>
      <c r="J66" s="1" t="s">
        <v>106</v>
      </c>
    </row>
    <row r="67" spans="1:10" ht="20.25" customHeight="1" x14ac:dyDescent="0.25">
      <c r="A67" s="1" t="s">
        <v>4</v>
      </c>
      <c r="B67" s="1" t="s">
        <v>13</v>
      </c>
      <c r="C67" s="1" t="s">
        <v>6</v>
      </c>
      <c r="D67" s="1" t="s">
        <v>19</v>
      </c>
      <c r="E67" s="2">
        <v>41333</v>
      </c>
      <c r="F67" s="3">
        <v>63358</v>
      </c>
      <c r="G67" s="1">
        <v>2013</v>
      </c>
      <c r="H67" s="1" t="s">
        <v>24</v>
      </c>
      <c r="I67" s="1" t="s">
        <v>33</v>
      </c>
      <c r="J67" s="1" t="s">
        <v>107</v>
      </c>
    </row>
    <row r="68" spans="1:10" ht="20.25" customHeight="1" x14ac:dyDescent="0.25">
      <c r="A68" s="1" t="s">
        <v>4</v>
      </c>
      <c r="B68" s="1" t="s">
        <v>13</v>
      </c>
      <c r="C68" s="1" t="s">
        <v>6</v>
      </c>
      <c r="D68" s="1" t="s">
        <v>19</v>
      </c>
      <c r="E68" s="2">
        <v>41369</v>
      </c>
      <c r="F68" s="3">
        <v>85568</v>
      </c>
      <c r="G68" s="1">
        <v>2013</v>
      </c>
      <c r="H68" s="1" t="s">
        <v>26</v>
      </c>
      <c r="I68" s="1" t="s">
        <v>34</v>
      </c>
      <c r="J68" s="1" t="s">
        <v>108</v>
      </c>
    </row>
    <row r="69" spans="1:10" ht="20.25" customHeight="1" x14ac:dyDescent="0.25">
      <c r="A69" s="1" t="s">
        <v>4</v>
      </c>
      <c r="B69" s="1" t="s">
        <v>13</v>
      </c>
      <c r="C69" s="1" t="s">
        <v>6</v>
      </c>
      <c r="D69" s="1" t="s">
        <v>19</v>
      </c>
      <c r="E69" s="2">
        <v>41378</v>
      </c>
      <c r="F69" s="3">
        <v>64286</v>
      </c>
      <c r="G69" s="1">
        <v>2013</v>
      </c>
      <c r="H69" s="1" t="s">
        <v>15</v>
      </c>
      <c r="I69" s="1" t="s">
        <v>34</v>
      </c>
      <c r="J69" s="1" t="s">
        <v>109</v>
      </c>
    </row>
    <row r="70" spans="1:10" ht="20.25" customHeight="1" x14ac:dyDescent="0.25">
      <c r="A70" s="1" t="s">
        <v>4</v>
      </c>
      <c r="B70" s="1" t="s">
        <v>13</v>
      </c>
      <c r="C70" s="1" t="s">
        <v>6</v>
      </c>
      <c r="D70" s="1" t="s">
        <v>19</v>
      </c>
      <c r="E70" s="2">
        <v>41412</v>
      </c>
      <c r="F70" s="3">
        <v>54721</v>
      </c>
      <c r="G70" s="1">
        <v>2013</v>
      </c>
      <c r="H70" s="1" t="s">
        <v>30</v>
      </c>
      <c r="I70" s="1" t="s">
        <v>34</v>
      </c>
      <c r="J70" s="1" t="s">
        <v>110</v>
      </c>
    </row>
    <row r="71" spans="1:10" ht="20.25" customHeight="1" x14ac:dyDescent="0.25">
      <c r="A71" s="1" t="s">
        <v>4</v>
      </c>
      <c r="B71" s="1" t="s">
        <v>13</v>
      </c>
      <c r="C71" s="1" t="s">
        <v>6</v>
      </c>
      <c r="D71" s="1" t="s">
        <v>19</v>
      </c>
      <c r="E71" s="2">
        <v>41543</v>
      </c>
      <c r="F71" s="3">
        <v>13804</v>
      </c>
      <c r="G71" s="1">
        <v>2013</v>
      </c>
      <c r="H71" s="1" t="s">
        <v>31</v>
      </c>
      <c r="I71" s="1" t="s">
        <v>32</v>
      </c>
      <c r="J71" s="1" t="s">
        <v>111</v>
      </c>
    </row>
    <row r="72" spans="1:10" ht="20.25" customHeight="1" x14ac:dyDescent="0.25">
      <c r="A72" s="1" t="s">
        <v>4</v>
      </c>
      <c r="B72" s="1" t="s">
        <v>13</v>
      </c>
      <c r="C72" s="1" t="s">
        <v>6</v>
      </c>
      <c r="D72" s="1" t="s">
        <v>19</v>
      </c>
      <c r="E72" s="2">
        <v>41543</v>
      </c>
      <c r="F72" s="3">
        <v>76779</v>
      </c>
      <c r="G72" s="1">
        <v>2013</v>
      </c>
      <c r="H72" s="1" t="s">
        <v>29</v>
      </c>
      <c r="I72" s="1" t="s">
        <v>32</v>
      </c>
      <c r="J72" s="1" t="s">
        <v>112</v>
      </c>
    </row>
    <row r="73" spans="1:10" ht="20.25" customHeight="1" x14ac:dyDescent="0.25">
      <c r="A73" s="1" t="s">
        <v>4</v>
      </c>
      <c r="B73" s="1" t="s">
        <v>13</v>
      </c>
      <c r="C73" s="1" t="s">
        <v>6</v>
      </c>
      <c r="D73" s="1" t="s">
        <v>19</v>
      </c>
      <c r="E73" s="2">
        <v>41613</v>
      </c>
      <c r="F73" s="3">
        <v>74017</v>
      </c>
      <c r="G73" s="1">
        <v>2013</v>
      </c>
      <c r="H73" s="1" t="s">
        <v>9</v>
      </c>
      <c r="I73" s="1" t="s">
        <v>32</v>
      </c>
      <c r="J73" s="1" t="s">
        <v>113</v>
      </c>
    </row>
    <row r="74" spans="1:10" ht="20.25" customHeight="1" x14ac:dyDescent="0.25">
      <c r="A74" s="1" t="s">
        <v>4</v>
      </c>
      <c r="B74" s="1" t="s">
        <v>17</v>
      </c>
      <c r="C74" s="1" t="s">
        <v>6</v>
      </c>
      <c r="D74" s="1" t="s">
        <v>19</v>
      </c>
      <c r="E74" s="2">
        <v>41531</v>
      </c>
      <c r="F74" s="3">
        <v>23979</v>
      </c>
      <c r="G74" s="1">
        <v>2013</v>
      </c>
      <c r="H74" s="1" t="s">
        <v>25</v>
      </c>
      <c r="I74" s="1" t="s">
        <v>8</v>
      </c>
      <c r="J74" s="1" t="s">
        <v>114</v>
      </c>
    </row>
    <row r="75" spans="1:10" ht="20.25" customHeight="1" x14ac:dyDescent="0.25">
      <c r="A75" s="1" t="s">
        <v>4</v>
      </c>
      <c r="B75" s="1" t="s">
        <v>17</v>
      </c>
      <c r="C75" s="1" t="s">
        <v>6</v>
      </c>
      <c r="D75" s="1" t="s">
        <v>19</v>
      </c>
      <c r="E75" s="2">
        <v>41420</v>
      </c>
      <c r="F75" s="3">
        <v>13644</v>
      </c>
      <c r="G75" s="1">
        <v>2013</v>
      </c>
      <c r="H75" s="1" t="s">
        <v>23</v>
      </c>
      <c r="I75" s="1" t="s">
        <v>8</v>
      </c>
      <c r="J75" s="1" t="s">
        <v>115</v>
      </c>
    </row>
    <row r="76" spans="1:10" ht="20.25" customHeight="1" x14ac:dyDescent="0.25">
      <c r="A76" s="1" t="s">
        <v>4</v>
      </c>
      <c r="B76" s="1" t="s">
        <v>17</v>
      </c>
      <c r="C76" s="1" t="s">
        <v>6</v>
      </c>
      <c r="D76" s="1" t="s">
        <v>19</v>
      </c>
      <c r="E76" s="2">
        <v>41384</v>
      </c>
      <c r="F76" s="3">
        <v>44447</v>
      </c>
      <c r="G76" s="1">
        <v>2013</v>
      </c>
      <c r="H76" s="1" t="s">
        <v>27</v>
      </c>
      <c r="I76" s="1" t="s">
        <v>8</v>
      </c>
      <c r="J76" s="1" t="s">
        <v>116</v>
      </c>
    </row>
    <row r="77" spans="1:10" ht="20.25" customHeight="1" x14ac:dyDescent="0.25">
      <c r="A77" s="1" t="s">
        <v>4</v>
      </c>
      <c r="B77" s="1" t="s">
        <v>17</v>
      </c>
      <c r="C77" s="1" t="s">
        <v>6</v>
      </c>
      <c r="D77" s="1" t="s">
        <v>19</v>
      </c>
      <c r="E77" s="2">
        <v>41543</v>
      </c>
      <c r="F77" s="3">
        <v>49606</v>
      </c>
      <c r="G77" s="1">
        <v>2013</v>
      </c>
      <c r="H77" s="1" t="s">
        <v>7</v>
      </c>
      <c r="I77" s="1" t="s">
        <v>33</v>
      </c>
      <c r="J77" s="1" t="s">
        <v>117</v>
      </c>
    </row>
    <row r="78" spans="1:10" ht="20.25" customHeight="1" x14ac:dyDescent="0.25">
      <c r="A78" s="1" t="s">
        <v>4</v>
      </c>
      <c r="B78" s="1" t="s">
        <v>17</v>
      </c>
      <c r="C78" s="1" t="s">
        <v>6</v>
      </c>
      <c r="D78" s="1" t="s">
        <v>19</v>
      </c>
      <c r="E78" s="2">
        <v>41342</v>
      </c>
      <c r="F78" s="3">
        <v>23697</v>
      </c>
      <c r="G78" s="1">
        <v>2013</v>
      </c>
      <c r="H78" s="1" t="s">
        <v>28</v>
      </c>
      <c r="I78" s="1" t="s">
        <v>33</v>
      </c>
      <c r="J78" s="1" t="s">
        <v>118</v>
      </c>
    </row>
    <row r="79" spans="1:10" ht="20.25" customHeight="1" x14ac:dyDescent="0.25">
      <c r="A79" s="1" t="s">
        <v>4</v>
      </c>
      <c r="B79" s="1" t="s">
        <v>17</v>
      </c>
      <c r="C79" s="1" t="s">
        <v>6</v>
      </c>
      <c r="D79" s="1" t="s">
        <v>19</v>
      </c>
      <c r="E79" s="2">
        <v>41420</v>
      </c>
      <c r="F79" s="3">
        <v>51914</v>
      </c>
      <c r="G79" s="1">
        <v>2013</v>
      </c>
      <c r="H79" s="1" t="s">
        <v>24</v>
      </c>
      <c r="I79" s="1" t="s">
        <v>33</v>
      </c>
      <c r="J79" s="1" t="s">
        <v>119</v>
      </c>
    </row>
    <row r="80" spans="1:10" ht="20.25" customHeight="1" x14ac:dyDescent="0.25">
      <c r="A80" s="1" t="s">
        <v>4</v>
      </c>
      <c r="B80" s="1" t="s">
        <v>17</v>
      </c>
      <c r="C80" s="1" t="s">
        <v>6</v>
      </c>
      <c r="D80" s="1" t="s">
        <v>19</v>
      </c>
      <c r="E80" s="2">
        <v>41384</v>
      </c>
      <c r="F80" s="3">
        <v>50196</v>
      </c>
      <c r="G80" s="1">
        <v>2013</v>
      </c>
      <c r="H80" s="1" t="s">
        <v>26</v>
      </c>
      <c r="I80" s="1" t="s">
        <v>34</v>
      </c>
      <c r="J80" s="1" t="s">
        <v>120</v>
      </c>
    </row>
    <row r="81" spans="1:10" ht="20.25" customHeight="1" x14ac:dyDescent="0.25">
      <c r="A81" s="1" t="s">
        <v>4</v>
      </c>
      <c r="B81" s="1" t="s">
        <v>17</v>
      </c>
      <c r="C81" s="1" t="s">
        <v>6</v>
      </c>
      <c r="D81" s="1" t="s">
        <v>19</v>
      </c>
      <c r="E81" s="2">
        <v>41328</v>
      </c>
      <c r="F81" s="3">
        <v>88701</v>
      </c>
      <c r="G81" s="1">
        <v>2013</v>
      </c>
      <c r="H81" s="1" t="s">
        <v>15</v>
      </c>
      <c r="I81" s="1" t="s">
        <v>34</v>
      </c>
      <c r="J81" s="1" t="s">
        <v>121</v>
      </c>
    </row>
    <row r="82" spans="1:10" ht="20.25" customHeight="1" x14ac:dyDescent="0.25">
      <c r="A82" s="1" t="s">
        <v>4</v>
      </c>
      <c r="B82" s="1" t="s">
        <v>17</v>
      </c>
      <c r="C82" s="1" t="s">
        <v>6</v>
      </c>
      <c r="D82" s="1" t="s">
        <v>19</v>
      </c>
      <c r="E82" s="2">
        <v>41440</v>
      </c>
      <c r="F82" s="3">
        <v>74737</v>
      </c>
      <c r="G82" s="1">
        <v>2013</v>
      </c>
      <c r="H82" s="1" t="s">
        <v>30</v>
      </c>
      <c r="I82" s="1" t="s">
        <v>34</v>
      </c>
      <c r="J82" s="1" t="s">
        <v>122</v>
      </c>
    </row>
    <row r="83" spans="1:10" ht="20.25" customHeight="1" x14ac:dyDescent="0.25">
      <c r="A83" s="1" t="s">
        <v>4</v>
      </c>
      <c r="B83" s="1" t="s">
        <v>17</v>
      </c>
      <c r="C83" s="1" t="s">
        <v>6</v>
      </c>
      <c r="D83" s="1" t="s">
        <v>19</v>
      </c>
      <c r="E83" s="2">
        <v>41377</v>
      </c>
      <c r="F83" s="3">
        <v>57704</v>
      </c>
      <c r="G83" s="1">
        <v>2013</v>
      </c>
      <c r="H83" s="1" t="s">
        <v>31</v>
      </c>
      <c r="I83" s="1" t="s">
        <v>32</v>
      </c>
      <c r="J83" s="1" t="s">
        <v>123</v>
      </c>
    </row>
    <row r="84" spans="1:10" ht="20.25" customHeight="1" x14ac:dyDescent="0.25">
      <c r="A84" s="1" t="s">
        <v>4</v>
      </c>
      <c r="B84" s="1" t="s">
        <v>17</v>
      </c>
      <c r="C84" s="1" t="s">
        <v>6</v>
      </c>
      <c r="D84" s="1" t="s">
        <v>19</v>
      </c>
      <c r="E84" s="2">
        <v>41531</v>
      </c>
      <c r="F84" s="3">
        <v>40850</v>
      </c>
      <c r="G84" s="1">
        <v>2013</v>
      </c>
      <c r="H84" s="1" t="s">
        <v>29</v>
      </c>
      <c r="I84" s="1" t="s">
        <v>32</v>
      </c>
      <c r="J84" s="1" t="s">
        <v>124</v>
      </c>
    </row>
    <row r="85" spans="1:10" ht="20.25" customHeight="1" x14ac:dyDescent="0.25">
      <c r="A85" s="1" t="s">
        <v>4</v>
      </c>
      <c r="B85" s="1" t="s">
        <v>17</v>
      </c>
      <c r="C85" s="1" t="s">
        <v>6</v>
      </c>
      <c r="D85" s="1" t="s">
        <v>19</v>
      </c>
      <c r="E85" s="2">
        <v>41606</v>
      </c>
      <c r="F85" s="3">
        <v>80563</v>
      </c>
      <c r="G85" s="1">
        <v>2013</v>
      </c>
      <c r="H85" s="1" t="s">
        <v>9</v>
      </c>
      <c r="I85" s="1" t="s">
        <v>32</v>
      </c>
      <c r="J85" s="1" t="s">
        <v>125</v>
      </c>
    </row>
    <row r="86" spans="1:10" ht="20.25" customHeight="1" x14ac:dyDescent="0.25">
      <c r="A86" s="1" t="s">
        <v>4</v>
      </c>
      <c r="B86" s="1" t="s">
        <v>20</v>
      </c>
      <c r="C86" s="1" t="s">
        <v>6</v>
      </c>
      <c r="D86" s="1" t="s">
        <v>19</v>
      </c>
      <c r="E86" s="2">
        <v>41433</v>
      </c>
      <c r="F86" s="3">
        <v>35938</v>
      </c>
      <c r="G86" s="1">
        <v>2013</v>
      </c>
      <c r="H86" s="1" t="s">
        <v>25</v>
      </c>
      <c r="I86" s="1" t="s">
        <v>8</v>
      </c>
      <c r="J86" s="1" t="s">
        <v>126</v>
      </c>
    </row>
    <row r="87" spans="1:10" ht="20.25" customHeight="1" x14ac:dyDescent="0.25">
      <c r="A87" s="1" t="s">
        <v>4</v>
      </c>
      <c r="B87" s="1" t="s">
        <v>20</v>
      </c>
      <c r="C87" s="1" t="s">
        <v>6</v>
      </c>
      <c r="D87" s="1" t="s">
        <v>19</v>
      </c>
      <c r="E87" s="2">
        <v>41531</v>
      </c>
      <c r="F87" s="3">
        <v>91122</v>
      </c>
      <c r="G87" s="1">
        <v>2013</v>
      </c>
      <c r="H87" s="1" t="s">
        <v>23</v>
      </c>
      <c r="I87" s="1" t="s">
        <v>8</v>
      </c>
      <c r="J87" s="1" t="s">
        <v>127</v>
      </c>
    </row>
    <row r="88" spans="1:10" ht="20.25" customHeight="1" x14ac:dyDescent="0.25">
      <c r="A88" s="1" t="s">
        <v>4</v>
      </c>
      <c r="B88" s="1" t="s">
        <v>20</v>
      </c>
      <c r="C88" s="1" t="s">
        <v>6</v>
      </c>
      <c r="D88" s="1" t="s">
        <v>19</v>
      </c>
      <c r="E88" s="2">
        <v>41575</v>
      </c>
      <c r="F88" s="3">
        <v>87887</v>
      </c>
      <c r="G88" s="1">
        <v>2013</v>
      </c>
      <c r="H88" s="1" t="s">
        <v>27</v>
      </c>
      <c r="I88" s="1" t="s">
        <v>8</v>
      </c>
      <c r="J88" s="1" t="s">
        <v>128</v>
      </c>
    </row>
    <row r="89" spans="1:10" ht="20.25" customHeight="1" x14ac:dyDescent="0.25">
      <c r="A89" s="1" t="s">
        <v>4</v>
      </c>
      <c r="B89" s="1" t="s">
        <v>20</v>
      </c>
      <c r="C89" s="1" t="s">
        <v>6</v>
      </c>
      <c r="D89" s="1" t="s">
        <v>19</v>
      </c>
      <c r="E89" s="2">
        <v>41490</v>
      </c>
      <c r="F89" s="3">
        <v>12024</v>
      </c>
      <c r="G89" s="1">
        <v>2013</v>
      </c>
      <c r="H89" s="1" t="s">
        <v>7</v>
      </c>
      <c r="I89" s="1" t="s">
        <v>33</v>
      </c>
      <c r="J89" s="1" t="s">
        <v>129</v>
      </c>
    </row>
    <row r="90" spans="1:10" ht="20.25" customHeight="1" x14ac:dyDescent="0.25">
      <c r="A90" s="1" t="s">
        <v>4</v>
      </c>
      <c r="B90" s="1" t="s">
        <v>20</v>
      </c>
      <c r="C90" s="1" t="s">
        <v>6</v>
      </c>
      <c r="D90" s="1" t="s">
        <v>19</v>
      </c>
      <c r="E90" s="2">
        <v>41490</v>
      </c>
      <c r="F90" s="3">
        <v>50503</v>
      </c>
      <c r="G90" s="1">
        <v>2013</v>
      </c>
      <c r="H90" s="1" t="s">
        <v>28</v>
      </c>
      <c r="I90" s="1" t="s">
        <v>33</v>
      </c>
      <c r="J90" s="1" t="s">
        <v>130</v>
      </c>
    </row>
    <row r="91" spans="1:10" ht="20.25" customHeight="1" x14ac:dyDescent="0.25">
      <c r="A91" s="1" t="s">
        <v>4</v>
      </c>
      <c r="B91" s="1" t="s">
        <v>20</v>
      </c>
      <c r="C91" s="1" t="s">
        <v>6</v>
      </c>
      <c r="D91" s="1" t="s">
        <v>19</v>
      </c>
      <c r="E91" s="2">
        <v>41410</v>
      </c>
      <c r="F91" s="3">
        <v>68224</v>
      </c>
      <c r="G91" s="1">
        <v>2013</v>
      </c>
      <c r="H91" s="1" t="s">
        <v>24</v>
      </c>
      <c r="I91" s="1" t="s">
        <v>33</v>
      </c>
      <c r="J91" s="1" t="s">
        <v>131</v>
      </c>
    </row>
    <row r="92" spans="1:10" ht="20.25" customHeight="1" x14ac:dyDescent="0.25">
      <c r="A92" s="1" t="s">
        <v>4</v>
      </c>
      <c r="B92" s="1" t="s">
        <v>20</v>
      </c>
      <c r="C92" s="1" t="s">
        <v>6</v>
      </c>
      <c r="D92" s="1" t="s">
        <v>19</v>
      </c>
      <c r="E92" s="2">
        <v>41425</v>
      </c>
      <c r="F92" s="3">
        <v>10014</v>
      </c>
      <c r="G92" s="1">
        <v>2013</v>
      </c>
      <c r="H92" s="1" t="s">
        <v>26</v>
      </c>
      <c r="I92" s="1" t="s">
        <v>34</v>
      </c>
      <c r="J92" s="1" t="s">
        <v>132</v>
      </c>
    </row>
    <row r="93" spans="1:10" ht="20.25" customHeight="1" x14ac:dyDescent="0.25">
      <c r="A93" s="1" t="s">
        <v>4</v>
      </c>
      <c r="B93" s="1" t="s">
        <v>20</v>
      </c>
      <c r="C93" s="1" t="s">
        <v>6</v>
      </c>
      <c r="D93" s="1" t="s">
        <v>19</v>
      </c>
      <c r="E93" s="2">
        <v>41299</v>
      </c>
      <c r="F93" s="3">
        <v>88585</v>
      </c>
      <c r="G93" s="1">
        <v>2013</v>
      </c>
      <c r="H93" s="1" t="s">
        <v>15</v>
      </c>
      <c r="I93" s="1" t="s">
        <v>34</v>
      </c>
      <c r="J93" s="1" t="s">
        <v>133</v>
      </c>
    </row>
    <row r="94" spans="1:10" ht="20.25" customHeight="1" x14ac:dyDescent="0.25">
      <c r="A94" s="1" t="s">
        <v>4</v>
      </c>
      <c r="B94" s="1" t="s">
        <v>20</v>
      </c>
      <c r="C94" s="1" t="s">
        <v>6</v>
      </c>
      <c r="D94" s="1" t="s">
        <v>19</v>
      </c>
      <c r="E94" s="2">
        <v>41299</v>
      </c>
      <c r="F94" s="3">
        <v>18981</v>
      </c>
      <c r="G94" s="1">
        <v>2013</v>
      </c>
      <c r="H94" s="1" t="s">
        <v>30</v>
      </c>
      <c r="I94" s="1" t="s">
        <v>34</v>
      </c>
      <c r="J94" s="1" t="s">
        <v>134</v>
      </c>
    </row>
    <row r="95" spans="1:10" ht="20.25" customHeight="1" x14ac:dyDescent="0.25">
      <c r="A95" s="1" t="s">
        <v>4</v>
      </c>
      <c r="B95" s="1" t="s">
        <v>20</v>
      </c>
      <c r="C95" s="1" t="s">
        <v>6</v>
      </c>
      <c r="D95" s="1" t="s">
        <v>19</v>
      </c>
      <c r="E95" s="2">
        <v>41377</v>
      </c>
      <c r="F95" s="3">
        <v>57068</v>
      </c>
      <c r="G95" s="1">
        <v>2013</v>
      </c>
      <c r="H95" s="1" t="s">
        <v>31</v>
      </c>
      <c r="I95" s="1" t="s">
        <v>32</v>
      </c>
      <c r="J95" s="1" t="s">
        <v>135</v>
      </c>
    </row>
    <row r="96" spans="1:10" ht="20.25" customHeight="1" x14ac:dyDescent="0.25">
      <c r="A96" s="1" t="s">
        <v>4</v>
      </c>
      <c r="B96" s="1" t="s">
        <v>20</v>
      </c>
      <c r="C96" s="1" t="s">
        <v>6</v>
      </c>
      <c r="D96" s="1" t="s">
        <v>19</v>
      </c>
      <c r="E96" s="2">
        <v>41403</v>
      </c>
      <c r="F96" s="3">
        <v>69284</v>
      </c>
      <c r="G96" s="1">
        <v>2013</v>
      </c>
      <c r="H96" s="1" t="s">
        <v>29</v>
      </c>
      <c r="I96" s="1" t="s">
        <v>32</v>
      </c>
      <c r="J96" s="1" t="s">
        <v>136</v>
      </c>
    </row>
    <row r="97" spans="1:10" ht="20.25" customHeight="1" x14ac:dyDescent="0.25">
      <c r="A97" s="1" t="s">
        <v>4</v>
      </c>
      <c r="B97" s="1" t="s">
        <v>20</v>
      </c>
      <c r="C97" s="1" t="s">
        <v>6</v>
      </c>
      <c r="D97" s="1" t="s">
        <v>19</v>
      </c>
      <c r="E97" s="2">
        <v>41531</v>
      </c>
      <c r="F97" s="3">
        <v>37407</v>
      </c>
      <c r="G97" s="1">
        <v>2013</v>
      </c>
      <c r="H97" s="1" t="s">
        <v>9</v>
      </c>
      <c r="I97" s="1" t="s">
        <v>32</v>
      </c>
      <c r="J97" s="1" t="s">
        <v>137</v>
      </c>
    </row>
    <row r="98" spans="1:10" ht="20.25" customHeight="1" x14ac:dyDescent="0.25">
      <c r="A98" s="1" t="s">
        <v>4</v>
      </c>
      <c r="B98" s="1" t="s">
        <v>5</v>
      </c>
      <c r="C98" s="1" t="s">
        <v>6</v>
      </c>
      <c r="D98" s="1" t="s">
        <v>19</v>
      </c>
      <c r="E98" s="2">
        <v>41855</v>
      </c>
      <c r="F98" s="3">
        <v>50670</v>
      </c>
      <c r="G98" s="1">
        <v>2014</v>
      </c>
      <c r="H98" s="1" t="s">
        <v>25</v>
      </c>
      <c r="I98" s="1" t="s">
        <v>8</v>
      </c>
      <c r="J98" s="1" t="s">
        <v>138</v>
      </c>
    </row>
    <row r="99" spans="1:10" ht="20.25" customHeight="1" x14ac:dyDescent="0.25">
      <c r="A99" s="1" t="s">
        <v>4</v>
      </c>
      <c r="B99" s="1" t="s">
        <v>5</v>
      </c>
      <c r="C99" s="1" t="s">
        <v>6</v>
      </c>
      <c r="D99" s="1" t="s">
        <v>19</v>
      </c>
      <c r="E99" s="2">
        <v>41971</v>
      </c>
      <c r="F99" s="3">
        <v>73943</v>
      </c>
      <c r="G99" s="1">
        <v>2014</v>
      </c>
      <c r="H99" s="1" t="s">
        <v>23</v>
      </c>
      <c r="I99" s="1" t="s">
        <v>8</v>
      </c>
      <c r="J99" s="1" t="s">
        <v>139</v>
      </c>
    </row>
    <row r="100" spans="1:10" ht="20.25" customHeight="1" x14ac:dyDescent="0.25">
      <c r="A100" s="1" t="s">
        <v>4</v>
      </c>
      <c r="B100" s="1" t="s">
        <v>5</v>
      </c>
      <c r="C100" s="1" t="s">
        <v>6</v>
      </c>
      <c r="D100" s="1" t="s">
        <v>19</v>
      </c>
      <c r="E100" s="2">
        <v>41847</v>
      </c>
      <c r="F100" s="3">
        <v>82315</v>
      </c>
      <c r="G100" s="1">
        <v>2014</v>
      </c>
      <c r="H100" s="1" t="s">
        <v>27</v>
      </c>
      <c r="I100" s="1" t="s">
        <v>8</v>
      </c>
      <c r="J100" s="1" t="s">
        <v>140</v>
      </c>
    </row>
    <row r="101" spans="1:10" ht="20.25" customHeight="1" x14ac:dyDescent="0.25">
      <c r="A101" s="1" t="s">
        <v>4</v>
      </c>
      <c r="B101" s="1" t="s">
        <v>5</v>
      </c>
      <c r="C101" s="1" t="s">
        <v>6</v>
      </c>
      <c r="D101" s="1" t="s">
        <v>19</v>
      </c>
      <c r="E101" s="2">
        <v>41742</v>
      </c>
      <c r="F101" s="3">
        <v>39996</v>
      </c>
      <c r="G101" s="1">
        <v>2014</v>
      </c>
      <c r="H101" s="1" t="s">
        <v>7</v>
      </c>
      <c r="I101" s="1" t="s">
        <v>33</v>
      </c>
      <c r="J101" s="1" t="s">
        <v>141</v>
      </c>
    </row>
    <row r="102" spans="1:10" ht="20.25" customHeight="1" x14ac:dyDescent="0.25">
      <c r="A102" s="1" t="s">
        <v>4</v>
      </c>
      <c r="B102" s="1" t="s">
        <v>5</v>
      </c>
      <c r="C102" s="1" t="s">
        <v>6</v>
      </c>
      <c r="D102" s="1" t="s">
        <v>19</v>
      </c>
      <c r="E102" s="2">
        <v>41698</v>
      </c>
      <c r="F102" s="3">
        <v>21987</v>
      </c>
      <c r="G102" s="1">
        <v>2014</v>
      </c>
      <c r="H102" s="1" t="s">
        <v>28</v>
      </c>
      <c r="I102" s="1" t="s">
        <v>33</v>
      </c>
      <c r="J102" s="1" t="s">
        <v>142</v>
      </c>
    </row>
    <row r="103" spans="1:10" ht="20.25" customHeight="1" x14ac:dyDescent="0.25">
      <c r="A103" s="1" t="s">
        <v>4</v>
      </c>
      <c r="B103" s="1" t="s">
        <v>5</v>
      </c>
      <c r="C103" s="1" t="s">
        <v>6</v>
      </c>
      <c r="D103" s="1" t="s">
        <v>19</v>
      </c>
      <c r="E103" s="2">
        <v>41855</v>
      </c>
      <c r="F103" s="3">
        <v>18340</v>
      </c>
      <c r="G103" s="1">
        <v>2014</v>
      </c>
      <c r="H103" s="1" t="s">
        <v>24</v>
      </c>
      <c r="I103" s="1" t="s">
        <v>33</v>
      </c>
      <c r="J103" s="1" t="s">
        <v>143</v>
      </c>
    </row>
    <row r="104" spans="1:10" ht="20.25" customHeight="1" x14ac:dyDescent="0.25">
      <c r="A104" s="1" t="s">
        <v>4</v>
      </c>
      <c r="B104" s="1" t="s">
        <v>5</v>
      </c>
      <c r="C104" s="1" t="s">
        <v>6</v>
      </c>
      <c r="D104" s="1" t="s">
        <v>19</v>
      </c>
      <c r="E104" s="2">
        <v>41770</v>
      </c>
      <c r="F104" s="3">
        <v>67849</v>
      </c>
      <c r="G104" s="1">
        <v>2014</v>
      </c>
      <c r="H104" s="1" t="s">
        <v>26</v>
      </c>
      <c r="I104" s="1" t="s">
        <v>34</v>
      </c>
      <c r="J104" s="1" t="s">
        <v>144</v>
      </c>
    </row>
    <row r="105" spans="1:10" ht="20.25" customHeight="1" x14ac:dyDescent="0.25">
      <c r="A105" s="1" t="s">
        <v>4</v>
      </c>
      <c r="B105" s="1" t="s">
        <v>5</v>
      </c>
      <c r="C105" s="1" t="s">
        <v>6</v>
      </c>
      <c r="D105" s="1" t="s">
        <v>19</v>
      </c>
      <c r="E105" s="2">
        <v>41903</v>
      </c>
      <c r="F105" s="3">
        <v>15738</v>
      </c>
      <c r="G105" s="1">
        <v>2014</v>
      </c>
      <c r="H105" s="1" t="s">
        <v>15</v>
      </c>
      <c r="I105" s="1" t="s">
        <v>34</v>
      </c>
      <c r="J105" s="1" t="s">
        <v>145</v>
      </c>
    </row>
    <row r="106" spans="1:10" ht="20.25" customHeight="1" x14ac:dyDescent="0.25">
      <c r="A106" s="1" t="s">
        <v>4</v>
      </c>
      <c r="B106" s="1" t="s">
        <v>5</v>
      </c>
      <c r="C106" s="1" t="s">
        <v>6</v>
      </c>
      <c r="D106" s="1" t="s">
        <v>19</v>
      </c>
      <c r="E106" s="2">
        <v>41903</v>
      </c>
      <c r="F106" s="3">
        <v>24815</v>
      </c>
      <c r="G106" s="1">
        <v>2014</v>
      </c>
      <c r="H106" s="1" t="s">
        <v>30</v>
      </c>
      <c r="I106" s="1" t="s">
        <v>34</v>
      </c>
      <c r="J106" s="1" t="s">
        <v>146</v>
      </c>
    </row>
    <row r="107" spans="1:10" ht="20.25" customHeight="1" x14ac:dyDescent="0.25">
      <c r="A107" s="1" t="s">
        <v>4</v>
      </c>
      <c r="B107" s="1" t="s">
        <v>5</v>
      </c>
      <c r="C107" s="1" t="s">
        <v>6</v>
      </c>
      <c r="D107" s="1" t="s">
        <v>19</v>
      </c>
      <c r="E107" s="2">
        <v>41923</v>
      </c>
      <c r="F107" s="3">
        <v>62319</v>
      </c>
      <c r="G107" s="1">
        <v>2014</v>
      </c>
      <c r="H107" s="1" t="s">
        <v>31</v>
      </c>
      <c r="I107" s="1" t="s">
        <v>32</v>
      </c>
      <c r="J107" s="1" t="s">
        <v>147</v>
      </c>
    </row>
    <row r="108" spans="1:10" ht="20.25" customHeight="1" x14ac:dyDescent="0.25">
      <c r="A108" s="1" t="s">
        <v>4</v>
      </c>
      <c r="B108" s="1" t="s">
        <v>5</v>
      </c>
      <c r="C108" s="1" t="s">
        <v>6</v>
      </c>
      <c r="D108" s="1" t="s">
        <v>19</v>
      </c>
      <c r="E108" s="2">
        <v>41946</v>
      </c>
      <c r="F108" s="3">
        <v>45975</v>
      </c>
      <c r="G108" s="1">
        <v>2014</v>
      </c>
      <c r="H108" s="1" t="s">
        <v>29</v>
      </c>
      <c r="I108" s="1" t="s">
        <v>32</v>
      </c>
      <c r="J108" s="1" t="s">
        <v>148</v>
      </c>
    </row>
    <row r="109" spans="1:10" ht="20.25" customHeight="1" x14ac:dyDescent="0.25">
      <c r="A109" s="1" t="s">
        <v>4</v>
      </c>
      <c r="B109" s="1" t="s">
        <v>5</v>
      </c>
      <c r="C109" s="1" t="s">
        <v>6</v>
      </c>
      <c r="D109" s="1" t="s">
        <v>19</v>
      </c>
      <c r="E109" s="2">
        <v>41946</v>
      </c>
      <c r="F109" s="3">
        <v>66180</v>
      </c>
      <c r="G109" s="1">
        <v>2014</v>
      </c>
      <c r="H109" s="1" t="s">
        <v>9</v>
      </c>
      <c r="I109" s="1" t="s">
        <v>32</v>
      </c>
      <c r="J109" s="1" t="s">
        <v>149</v>
      </c>
    </row>
    <row r="110" spans="1:10" ht="20.25" customHeight="1" x14ac:dyDescent="0.25">
      <c r="A110" s="1" t="s">
        <v>4</v>
      </c>
      <c r="B110" s="1" t="s">
        <v>13</v>
      </c>
      <c r="C110" s="1" t="s">
        <v>6</v>
      </c>
      <c r="D110" s="1" t="s">
        <v>19</v>
      </c>
      <c r="E110" s="2">
        <v>41971</v>
      </c>
      <c r="F110" s="3">
        <v>73922</v>
      </c>
      <c r="G110" s="1">
        <v>2014</v>
      </c>
      <c r="H110" s="1" t="s">
        <v>25</v>
      </c>
      <c r="I110" s="1" t="s">
        <v>8</v>
      </c>
      <c r="J110" s="1" t="s">
        <v>150</v>
      </c>
    </row>
    <row r="111" spans="1:10" ht="20.25" customHeight="1" x14ac:dyDescent="0.25">
      <c r="A111" s="1" t="s">
        <v>4</v>
      </c>
      <c r="B111" s="1" t="s">
        <v>13</v>
      </c>
      <c r="C111" s="1" t="s">
        <v>6</v>
      </c>
      <c r="D111" s="1" t="s">
        <v>19</v>
      </c>
      <c r="E111" s="2">
        <v>41923</v>
      </c>
      <c r="F111" s="3">
        <v>90035</v>
      </c>
      <c r="G111" s="1">
        <v>2014</v>
      </c>
      <c r="H111" s="1" t="s">
        <v>23</v>
      </c>
      <c r="I111" s="1" t="s">
        <v>8</v>
      </c>
      <c r="J111" s="1" t="s">
        <v>151</v>
      </c>
    </row>
    <row r="112" spans="1:10" ht="20.25" customHeight="1" x14ac:dyDescent="0.25">
      <c r="A112" s="1" t="s">
        <v>4</v>
      </c>
      <c r="B112" s="1" t="s">
        <v>13</v>
      </c>
      <c r="C112" s="1" t="s">
        <v>6</v>
      </c>
      <c r="D112" s="1" t="s">
        <v>19</v>
      </c>
      <c r="E112" s="2">
        <v>41908</v>
      </c>
      <c r="F112" s="3">
        <v>29742</v>
      </c>
      <c r="G112" s="1">
        <v>2014</v>
      </c>
      <c r="H112" s="1" t="s">
        <v>27</v>
      </c>
      <c r="I112" s="1" t="s">
        <v>8</v>
      </c>
      <c r="J112" s="1" t="s">
        <v>152</v>
      </c>
    </row>
    <row r="113" spans="1:10" ht="20.25" customHeight="1" x14ac:dyDescent="0.25">
      <c r="A113" s="1" t="s">
        <v>4</v>
      </c>
      <c r="B113" s="1" t="s">
        <v>13</v>
      </c>
      <c r="C113" s="1" t="s">
        <v>6</v>
      </c>
      <c r="D113" s="1" t="s">
        <v>19</v>
      </c>
      <c r="E113" s="2">
        <v>41664</v>
      </c>
      <c r="F113" s="3">
        <v>18018</v>
      </c>
      <c r="G113" s="1">
        <v>2014</v>
      </c>
      <c r="H113" s="1" t="s">
        <v>7</v>
      </c>
      <c r="I113" s="1" t="s">
        <v>33</v>
      </c>
      <c r="J113" s="1" t="s">
        <v>153</v>
      </c>
    </row>
    <row r="114" spans="1:10" ht="20.25" customHeight="1" x14ac:dyDescent="0.25">
      <c r="A114" s="1" t="s">
        <v>4</v>
      </c>
      <c r="B114" s="1" t="s">
        <v>13</v>
      </c>
      <c r="C114" s="1" t="s">
        <v>6</v>
      </c>
      <c r="D114" s="1" t="s">
        <v>19</v>
      </c>
      <c r="E114" s="2">
        <v>41696</v>
      </c>
      <c r="F114" s="3">
        <v>71370</v>
      </c>
      <c r="G114" s="1">
        <v>2014</v>
      </c>
      <c r="H114" s="1" t="s">
        <v>28</v>
      </c>
      <c r="I114" s="1" t="s">
        <v>33</v>
      </c>
      <c r="J114" s="1" t="s">
        <v>154</v>
      </c>
    </row>
    <row r="115" spans="1:10" ht="20.25" customHeight="1" x14ac:dyDescent="0.25">
      <c r="A115" s="1" t="s">
        <v>4</v>
      </c>
      <c r="B115" s="1" t="s">
        <v>13</v>
      </c>
      <c r="C115" s="1" t="s">
        <v>6</v>
      </c>
      <c r="D115" s="1" t="s">
        <v>19</v>
      </c>
      <c r="E115" s="2">
        <v>41855</v>
      </c>
      <c r="F115" s="3">
        <v>18717</v>
      </c>
      <c r="G115" s="1">
        <v>2014</v>
      </c>
      <c r="H115" s="1" t="s">
        <v>24</v>
      </c>
      <c r="I115" s="1" t="s">
        <v>33</v>
      </c>
      <c r="J115" s="1" t="s">
        <v>155</v>
      </c>
    </row>
    <row r="116" spans="1:10" ht="20.25" customHeight="1" x14ac:dyDescent="0.25">
      <c r="A116" s="1" t="s">
        <v>4</v>
      </c>
      <c r="B116" s="1" t="s">
        <v>13</v>
      </c>
      <c r="C116" s="1" t="s">
        <v>6</v>
      </c>
      <c r="D116" s="1" t="s">
        <v>19</v>
      </c>
      <c r="E116" s="2">
        <v>41923</v>
      </c>
      <c r="F116" s="3">
        <v>43443</v>
      </c>
      <c r="G116" s="1">
        <v>2014</v>
      </c>
      <c r="H116" s="1" t="s">
        <v>26</v>
      </c>
      <c r="I116" s="1" t="s">
        <v>34</v>
      </c>
      <c r="J116" s="1" t="s">
        <v>156</v>
      </c>
    </row>
    <row r="117" spans="1:10" ht="20.25" customHeight="1" x14ac:dyDescent="0.25">
      <c r="A117" s="1" t="s">
        <v>4</v>
      </c>
      <c r="B117" s="1" t="s">
        <v>13</v>
      </c>
      <c r="C117" s="1" t="s">
        <v>6</v>
      </c>
      <c r="D117" s="1" t="s">
        <v>19</v>
      </c>
      <c r="E117" s="2">
        <v>41926</v>
      </c>
      <c r="F117" s="3">
        <v>97950</v>
      </c>
      <c r="G117" s="1">
        <v>2014</v>
      </c>
      <c r="H117" s="1" t="s">
        <v>15</v>
      </c>
      <c r="I117" s="1" t="s">
        <v>34</v>
      </c>
      <c r="J117" s="1" t="s">
        <v>157</v>
      </c>
    </row>
    <row r="118" spans="1:10" ht="20.25" customHeight="1" x14ac:dyDescent="0.25">
      <c r="A118" s="1" t="s">
        <v>4</v>
      </c>
      <c r="B118" s="1" t="s">
        <v>13</v>
      </c>
      <c r="C118" s="1" t="s">
        <v>6</v>
      </c>
      <c r="D118" s="1" t="s">
        <v>19</v>
      </c>
      <c r="E118" s="2">
        <v>41670</v>
      </c>
      <c r="F118" s="3">
        <v>80487</v>
      </c>
      <c r="G118" s="1">
        <v>2014</v>
      </c>
      <c r="H118" s="1" t="s">
        <v>30</v>
      </c>
      <c r="I118" s="1" t="s">
        <v>34</v>
      </c>
      <c r="J118" s="1" t="s">
        <v>158</v>
      </c>
    </row>
    <row r="119" spans="1:10" ht="20.25" customHeight="1" x14ac:dyDescent="0.25">
      <c r="A119" s="1" t="s">
        <v>4</v>
      </c>
      <c r="B119" s="1" t="s">
        <v>13</v>
      </c>
      <c r="C119" s="1" t="s">
        <v>6</v>
      </c>
      <c r="D119" s="1" t="s">
        <v>19</v>
      </c>
      <c r="E119" s="2">
        <v>41931</v>
      </c>
      <c r="F119" s="3">
        <v>68091</v>
      </c>
      <c r="G119" s="1">
        <v>2014</v>
      </c>
      <c r="H119" s="1" t="s">
        <v>31</v>
      </c>
      <c r="I119" s="1" t="s">
        <v>32</v>
      </c>
      <c r="J119" s="1" t="s">
        <v>159</v>
      </c>
    </row>
    <row r="120" spans="1:10" ht="20.25" customHeight="1" x14ac:dyDescent="0.25">
      <c r="A120" s="1" t="s">
        <v>4</v>
      </c>
      <c r="B120" s="1" t="s">
        <v>13</v>
      </c>
      <c r="C120" s="1" t="s">
        <v>6</v>
      </c>
      <c r="D120" s="1" t="s">
        <v>19</v>
      </c>
      <c r="E120" s="2">
        <v>41826</v>
      </c>
      <c r="F120" s="3">
        <v>11317</v>
      </c>
      <c r="G120" s="1">
        <v>2014</v>
      </c>
      <c r="H120" s="1" t="s">
        <v>29</v>
      </c>
      <c r="I120" s="1" t="s">
        <v>32</v>
      </c>
      <c r="J120" s="1" t="s">
        <v>160</v>
      </c>
    </row>
    <row r="121" spans="1:10" ht="20.25" customHeight="1" x14ac:dyDescent="0.25">
      <c r="A121" s="1" t="s">
        <v>4</v>
      </c>
      <c r="B121" s="1" t="s">
        <v>13</v>
      </c>
      <c r="C121" s="1" t="s">
        <v>6</v>
      </c>
      <c r="D121" s="1" t="s">
        <v>19</v>
      </c>
      <c r="E121" s="2">
        <v>41889</v>
      </c>
      <c r="F121" s="3">
        <v>89023</v>
      </c>
      <c r="G121" s="1">
        <v>2014</v>
      </c>
      <c r="H121" s="1" t="s">
        <v>9</v>
      </c>
      <c r="I121" s="1" t="s">
        <v>32</v>
      </c>
      <c r="J121" s="1" t="s">
        <v>161</v>
      </c>
    </row>
    <row r="122" spans="1:10" ht="20.25" customHeight="1" x14ac:dyDescent="0.25">
      <c r="A122" s="1" t="s">
        <v>4</v>
      </c>
      <c r="B122" s="1" t="s">
        <v>17</v>
      </c>
      <c r="C122" s="1" t="s">
        <v>6</v>
      </c>
      <c r="D122" s="1" t="s">
        <v>19</v>
      </c>
      <c r="E122" s="2">
        <v>41847</v>
      </c>
      <c r="F122" s="3">
        <v>66876</v>
      </c>
      <c r="G122" s="1">
        <v>2014</v>
      </c>
      <c r="H122" s="1" t="s">
        <v>25</v>
      </c>
      <c r="I122" s="1" t="s">
        <v>8</v>
      </c>
      <c r="J122" s="1" t="s">
        <v>162</v>
      </c>
    </row>
    <row r="123" spans="1:10" ht="20.25" customHeight="1" x14ac:dyDescent="0.25">
      <c r="A123" s="1" t="s">
        <v>4</v>
      </c>
      <c r="B123" s="1" t="s">
        <v>17</v>
      </c>
      <c r="C123" s="1" t="s">
        <v>6</v>
      </c>
      <c r="D123" s="1" t="s">
        <v>19</v>
      </c>
      <c r="E123" s="2">
        <v>41982</v>
      </c>
      <c r="F123" s="3">
        <v>39030</v>
      </c>
      <c r="G123" s="1">
        <v>2014</v>
      </c>
      <c r="H123" s="1" t="s">
        <v>23</v>
      </c>
      <c r="I123" s="1" t="s">
        <v>8</v>
      </c>
      <c r="J123" s="1" t="s">
        <v>163</v>
      </c>
    </row>
    <row r="124" spans="1:10" ht="20.25" customHeight="1" x14ac:dyDescent="0.25">
      <c r="A124" s="1" t="s">
        <v>4</v>
      </c>
      <c r="B124" s="1" t="s">
        <v>17</v>
      </c>
      <c r="C124" s="1" t="s">
        <v>6</v>
      </c>
      <c r="D124" s="1" t="s">
        <v>19</v>
      </c>
      <c r="E124" s="2">
        <v>41768</v>
      </c>
      <c r="F124" s="3">
        <v>27558</v>
      </c>
      <c r="G124" s="1">
        <v>2014</v>
      </c>
      <c r="H124" s="1" t="s">
        <v>27</v>
      </c>
      <c r="I124" s="1" t="s">
        <v>8</v>
      </c>
      <c r="J124" s="1" t="s">
        <v>164</v>
      </c>
    </row>
    <row r="125" spans="1:10" ht="20.25" customHeight="1" x14ac:dyDescent="0.25">
      <c r="A125" s="1" t="s">
        <v>4</v>
      </c>
      <c r="B125" s="1" t="s">
        <v>17</v>
      </c>
      <c r="C125" s="1" t="s">
        <v>6</v>
      </c>
      <c r="D125" s="1" t="s">
        <v>19</v>
      </c>
      <c r="E125" s="2">
        <v>41695</v>
      </c>
      <c r="F125" s="3">
        <v>32566</v>
      </c>
      <c r="G125" s="1">
        <v>2014</v>
      </c>
      <c r="H125" s="1" t="s">
        <v>7</v>
      </c>
      <c r="I125" s="1" t="s">
        <v>33</v>
      </c>
      <c r="J125" s="1" t="s">
        <v>42</v>
      </c>
    </row>
    <row r="126" spans="1:10" ht="20.25" customHeight="1" x14ac:dyDescent="0.25">
      <c r="A126" s="1" t="s">
        <v>4</v>
      </c>
      <c r="B126" s="1" t="s">
        <v>17</v>
      </c>
      <c r="C126" s="1" t="s">
        <v>6</v>
      </c>
      <c r="D126" s="1" t="s">
        <v>19</v>
      </c>
      <c r="E126" s="2">
        <v>41855</v>
      </c>
      <c r="F126" s="3">
        <v>49549</v>
      </c>
      <c r="G126" s="1">
        <v>2014</v>
      </c>
      <c r="H126" s="1" t="s">
        <v>28</v>
      </c>
      <c r="I126" s="1" t="s">
        <v>33</v>
      </c>
      <c r="J126" s="1" t="s">
        <v>43</v>
      </c>
    </row>
    <row r="127" spans="1:10" ht="20.25" customHeight="1" x14ac:dyDescent="0.25">
      <c r="A127" s="1" t="s">
        <v>4</v>
      </c>
      <c r="B127" s="1" t="s">
        <v>17</v>
      </c>
      <c r="C127" s="1" t="s">
        <v>6</v>
      </c>
      <c r="D127" s="1" t="s">
        <v>19</v>
      </c>
      <c r="E127" s="2">
        <v>41979</v>
      </c>
      <c r="F127" s="3">
        <v>34696</v>
      </c>
      <c r="G127" s="1">
        <v>2014</v>
      </c>
      <c r="H127" s="1" t="s">
        <v>24</v>
      </c>
      <c r="I127" s="1" t="s">
        <v>33</v>
      </c>
      <c r="J127" s="1" t="s">
        <v>44</v>
      </c>
    </row>
    <row r="128" spans="1:10" ht="20.25" customHeight="1" x14ac:dyDescent="0.25">
      <c r="A128" s="1" t="s">
        <v>4</v>
      </c>
      <c r="B128" s="1" t="s">
        <v>17</v>
      </c>
      <c r="C128" s="1" t="s">
        <v>6</v>
      </c>
      <c r="D128" s="1" t="s">
        <v>19</v>
      </c>
      <c r="E128" s="2">
        <v>41986</v>
      </c>
      <c r="F128" s="3">
        <v>87319</v>
      </c>
      <c r="G128" s="1">
        <v>2014</v>
      </c>
      <c r="H128" s="1" t="s">
        <v>26</v>
      </c>
      <c r="I128" s="1" t="s">
        <v>34</v>
      </c>
      <c r="J128" s="1" t="s">
        <v>45</v>
      </c>
    </row>
    <row r="129" spans="1:10" ht="20.25" customHeight="1" x14ac:dyDescent="0.25">
      <c r="A129" s="1" t="s">
        <v>4</v>
      </c>
      <c r="B129" s="1" t="s">
        <v>17</v>
      </c>
      <c r="C129" s="1" t="s">
        <v>6</v>
      </c>
      <c r="D129" s="1" t="s">
        <v>19</v>
      </c>
      <c r="E129" s="2">
        <v>41987</v>
      </c>
      <c r="F129" s="3">
        <v>35809</v>
      </c>
      <c r="G129" s="1">
        <v>2014</v>
      </c>
      <c r="H129" s="1" t="s">
        <v>15</v>
      </c>
      <c r="I129" s="1" t="s">
        <v>34</v>
      </c>
      <c r="J129" s="1" t="s">
        <v>46</v>
      </c>
    </row>
    <row r="130" spans="1:10" ht="20.25" customHeight="1" x14ac:dyDescent="0.25">
      <c r="A130" s="1" t="s">
        <v>4</v>
      </c>
      <c r="B130" s="1" t="s">
        <v>17</v>
      </c>
      <c r="C130" s="1" t="s">
        <v>6</v>
      </c>
      <c r="D130" s="1" t="s">
        <v>19</v>
      </c>
      <c r="E130" s="2">
        <v>41896</v>
      </c>
      <c r="F130" s="3">
        <v>55289</v>
      </c>
      <c r="G130" s="1">
        <v>2014</v>
      </c>
      <c r="H130" s="1" t="s">
        <v>30</v>
      </c>
      <c r="I130" s="1" t="s">
        <v>34</v>
      </c>
      <c r="J130" s="1" t="s">
        <v>47</v>
      </c>
    </row>
    <row r="131" spans="1:10" ht="20.25" customHeight="1" x14ac:dyDescent="0.25">
      <c r="A131" s="1" t="s">
        <v>4</v>
      </c>
      <c r="B131" s="1" t="s">
        <v>17</v>
      </c>
      <c r="C131" s="1" t="s">
        <v>6</v>
      </c>
      <c r="D131" s="1" t="s">
        <v>19</v>
      </c>
      <c r="E131" s="2">
        <v>41903</v>
      </c>
      <c r="F131" s="3">
        <v>98236</v>
      </c>
      <c r="G131" s="1">
        <v>2014</v>
      </c>
      <c r="H131" s="1" t="s">
        <v>31</v>
      </c>
      <c r="I131" s="1" t="s">
        <v>32</v>
      </c>
      <c r="J131" s="1" t="s">
        <v>48</v>
      </c>
    </row>
    <row r="132" spans="1:10" ht="20.25" customHeight="1" x14ac:dyDescent="0.25">
      <c r="A132" s="1" t="s">
        <v>4</v>
      </c>
      <c r="B132" s="1" t="s">
        <v>17</v>
      </c>
      <c r="C132" s="1" t="s">
        <v>6</v>
      </c>
      <c r="D132" s="1" t="s">
        <v>19</v>
      </c>
      <c r="E132" s="2">
        <v>41916</v>
      </c>
      <c r="F132" s="3">
        <v>13596</v>
      </c>
      <c r="G132" s="1">
        <v>2014</v>
      </c>
      <c r="H132" s="1" t="s">
        <v>29</v>
      </c>
      <c r="I132" s="1" t="s">
        <v>32</v>
      </c>
      <c r="J132" s="1" t="s">
        <v>49</v>
      </c>
    </row>
    <row r="133" spans="1:10" ht="20.25" customHeight="1" x14ac:dyDescent="0.25">
      <c r="A133" s="1" t="s">
        <v>4</v>
      </c>
      <c r="B133" s="1" t="s">
        <v>17</v>
      </c>
      <c r="C133" s="1" t="s">
        <v>6</v>
      </c>
      <c r="D133" s="1" t="s">
        <v>19</v>
      </c>
      <c r="E133" s="2">
        <v>41946</v>
      </c>
      <c r="F133" s="3">
        <v>69865</v>
      </c>
      <c r="G133" s="1">
        <v>2014</v>
      </c>
      <c r="H133" s="1" t="s">
        <v>9</v>
      </c>
      <c r="I133" s="1" t="s">
        <v>32</v>
      </c>
      <c r="J133" s="1" t="s">
        <v>50</v>
      </c>
    </row>
    <row r="134" spans="1:10" ht="20.25" customHeight="1" x14ac:dyDescent="0.25">
      <c r="A134" s="1" t="s">
        <v>4</v>
      </c>
      <c r="B134" s="1" t="s">
        <v>20</v>
      </c>
      <c r="C134" s="1" t="s">
        <v>6</v>
      </c>
      <c r="D134" s="1" t="s">
        <v>19</v>
      </c>
      <c r="E134" s="2">
        <v>41946</v>
      </c>
      <c r="F134" s="3">
        <v>68789</v>
      </c>
      <c r="G134" s="1">
        <v>2014</v>
      </c>
      <c r="H134" s="1" t="s">
        <v>25</v>
      </c>
      <c r="I134" s="1" t="s">
        <v>8</v>
      </c>
      <c r="J134" s="1" t="s">
        <v>51</v>
      </c>
    </row>
    <row r="135" spans="1:10" ht="20.25" customHeight="1" x14ac:dyDescent="0.25">
      <c r="A135" s="1" t="s">
        <v>4</v>
      </c>
      <c r="B135" s="1" t="s">
        <v>20</v>
      </c>
      <c r="C135" s="1" t="s">
        <v>6</v>
      </c>
      <c r="D135" s="1" t="s">
        <v>19</v>
      </c>
      <c r="E135" s="2">
        <v>41916</v>
      </c>
      <c r="F135" s="3">
        <v>73642</v>
      </c>
      <c r="G135" s="1">
        <v>2014</v>
      </c>
      <c r="H135" s="1" t="s">
        <v>23</v>
      </c>
      <c r="I135" s="1" t="s">
        <v>8</v>
      </c>
      <c r="J135" s="1" t="s">
        <v>52</v>
      </c>
    </row>
    <row r="136" spans="1:10" ht="20.25" customHeight="1" x14ac:dyDescent="0.25">
      <c r="A136" s="1" t="s">
        <v>4</v>
      </c>
      <c r="B136" s="1" t="s">
        <v>20</v>
      </c>
      <c r="C136" s="1" t="s">
        <v>6</v>
      </c>
      <c r="D136" s="1" t="s">
        <v>19</v>
      </c>
      <c r="E136" s="2">
        <v>41957</v>
      </c>
      <c r="F136" s="3">
        <v>66623</v>
      </c>
      <c r="G136" s="1">
        <v>2014</v>
      </c>
      <c r="H136" s="1" t="s">
        <v>27</v>
      </c>
      <c r="I136" s="1" t="s">
        <v>8</v>
      </c>
      <c r="J136" s="1" t="s">
        <v>53</v>
      </c>
    </row>
    <row r="137" spans="1:10" ht="20.25" customHeight="1" x14ac:dyDescent="0.25">
      <c r="A137" s="1" t="s">
        <v>4</v>
      </c>
      <c r="B137" s="1" t="s">
        <v>20</v>
      </c>
      <c r="C137" s="1" t="s">
        <v>6</v>
      </c>
      <c r="D137" s="1" t="s">
        <v>19</v>
      </c>
      <c r="E137" s="2">
        <v>41650</v>
      </c>
      <c r="F137" s="3">
        <v>13406</v>
      </c>
      <c r="G137" s="1">
        <v>2014</v>
      </c>
      <c r="H137" s="1" t="s">
        <v>7</v>
      </c>
      <c r="I137" s="1" t="s">
        <v>33</v>
      </c>
      <c r="J137" s="1" t="s">
        <v>54</v>
      </c>
    </row>
    <row r="138" spans="1:10" ht="20.25" customHeight="1" x14ac:dyDescent="0.25">
      <c r="A138" s="1" t="s">
        <v>4</v>
      </c>
      <c r="B138" s="1" t="s">
        <v>20</v>
      </c>
      <c r="C138" s="1" t="s">
        <v>6</v>
      </c>
      <c r="D138" s="1" t="s">
        <v>19</v>
      </c>
      <c r="E138" s="2">
        <v>41650</v>
      </c>
      <c r="F138" s="3">
        <v>73954</v>
      </c>
      <c r="G138" s="1">
        <v>2014</v>
      </c>
      <c r="H138" s="1" t="s">
        <v>28</v>
      </c>
      <c r="I138" s="1" t="s">
        <v>33</v>
      </c>
      <c r="J138" s="1" t="s">
        <v>55</v>
      </c>
    </row>
    <row r="139" spans="1:10" ht="20.25" customHeight="1" x14ac:dyDescent="0.25">
      <c r="A139" s="1" t="s">
        <v>4</v>
      </c>
      <c r="B139" s="1" t="s">
        <v>20</v>
      </c>
      <c r="C139" s="1" t="s">
        <v>6</v>
      </c>
      <c r="D139" s="1" t="s">
        <v>19</v>
      </c>
      <c r="E139" s="2">
        <v>41903</v>
      </c>
      <c r="F139" s="3">
        <v>50936</v>
      </c>
      <c r="G139" s="1">
        <v>2014</v>
      </c>
      <c r="H139" s="1" t="s">
        <v>24</v>
      </c>
      <c r="I139" s="1" t="s">
        <v>33</v>
      </c>
      <c r="J139" s="1" t="s">
        <v>56</v>
      </c>
    </row>
    <row r="140" spans="1:10" ht="20.25" customHeight="1" x14ac:dyDescent="0.25">
      <c r="A140" s="1" t="s">
        <v>4</v>
      </c>
      <c r="B140" s="1" t="s">
        <v>20</v>
      </c>
      <c r="C140" s="1" t="s">
        <v>6</v>
      </c>
      <c r="D140" s="1" t="s">
        <v>19</v>
      </c>
      <c r="E140" s="2">
        <v>41946</v>
      </c>
      <c r="F140" s="3">
        <v>67831</v>
      </c>
      <c r="G140" s="1">
        <v>2014</v>
      </c>
      <c r="H140" s="1" t="s">
        <v>26</v>
      </c>
      <c r="I140" s="1" t="s">
        <v>34</v>
      </c>
      <c r="J140" s="1" t="s">
        <v>57</v>
      </c>
    </row>
    <row r="141" spans="1:10" ht="20.25" customHeight="1" x14ac:dyDescent="0.25">
      <c r="A141" s="1" t="s">
        <v>4</v>
      </c>
      <c r="B141" s="1" t="s">
        <v>20</v>
      </c>
      <c r="C141" s="1" t="s">
        <v>6</v>
      </c>
      <c r="D141" s="1" t="s">
        <v>19</v>
      </c>
      <c r="E141" s="2">
        <v>41946</v>
      </c>
      <c r="F141" s="3">
        <v>23441</v>
      </c>
      <c r="G141" s="1">
        <v>2014</v>
      </c>
      <c r="H141" s="1" t="s">
        <v>15</v>
      </c>
      <c r="I141" s="1" t="s">
        <v>34</v>
      </c>
      <c r="J141" s="1" t="s">
        <v>58</v>
      </c>
    </row>
    <row r="142" spans="1:10" ht="20.25" customHeight="1" x14ac:dyDescent="0.25">
      <c r="A142" s="1" t="s">
        <v>4</v>
      </c>
      <c r="B142" s="1" t="s">
        <v>20</v>
      </c>
      <c r="C142" s="1" t="s">
        <v>6</v>
      </c>
      <c r="D142" s="1" t="s">
        <v>19</v>
      </c>
      <c r="E142" s="2">
        <v>41792</v>
      </c>
      <c r="F142" s="3">
        <v>96007</v>
      </c>
      <c r="G142" s="1">
        <v>2014</v>
      </c>
      <c r="H142" s="1" t="s">
        <v>30</v>
      </c>
      <c r="I142" s="1" t="s">
        <v>34</v>
      </c>
      <c r="J142" s="1" t="s">
        <v>59</v>
      </c>
    </row>
    <row r="143" spans="1:10" ht="20.25" customHeight="1" x14ac:dyDescent="0.25">
      <c r="A143" s="1" t="s">
        <v>4</v>
      </c>
      <c r="B143" s="1" t="s">
        <v>20</v>
      </c>
      <c r="C143" s="1" t="s">
        <v>6</v>
      </c>
      <c r="D143" s="1" t="s">
        <v>19</v>
      </c>
      <c r="E143" s="2">
        <v>41889</v>
      </c>
      <c r="F143" s="3">
        <v>59524</v>
      </c>
      <c r="G143" s="1">
        <v>2014</v>
      </c>
      <c r="H143" s="1" t="s">
        <v>31</v>
      </c>
      <c r="I143" s="1" t="s">
        <v>32</v>
      </c>
      <c r="J143" s="1" t="s">
        <v>60</v>
      </c>
    </row>
    <row r="144" spans="1:10" ht="20.25" customHeight="1" x14ac:dyDescent="0.25">
      <c r="A144" s="1" t="s">
        <v>4</v>
      </c>
      <c r="B144" s="1" t="s">
        <v>20</v>
      </c>
      <c r="C144" s="1" t="s">
        <v>6</v>
      </c>
      <c r="D144" s="1" t="s">
        <v>19</v>
      </c>
      <c r="E144" s="2">
        <v>41735</v>
      </c>
      <c r="F144" s="3">
        <v>46244</v>
      </c>
      <c r="G144" s="1">
        <v>2014</v>
      </c>
      <c r="H144" s="1" t="s">
        <v>29</v>
      </c>
      <c r="I144" s="1" t="s">
        <v>32</v>
      </c>
      <c r="J144" s="1" t="s">
        <v>61</v>
      </c>
    </row>
    <row r="145" spans="1:10" ht="20.25" customHeight="1" x14ac:dyDescent="0.25">
      <c r="A145" s="1" t="s">
        <v>4</v>
      </c>
      <c r="B145" s="1" t="s">
        <v>20</v>
      </c>
      <c r="C145" s="1" t="s">
        <v>6</v>
      </c>
      <c r="D145" s="1" t="s">
        <v>19</v>
      </c>
      <c r="E145" s="2">
        <v>41742</v>
      </c>
      <c r="F145" s="3">
        <v>56864</v>
      </c>
      <c r="G145" s="1">
        <v>2014</v>
      </c>
      <c r="H145" s="1" t="s">
        <v>9</v>
      </c>
      <c r="I145" s="1" t="s">
        <v>32</v>
      </c>
      <c r="J145" s="1" t="s">
        <v>62</v>
      </c>
    </row>
    <row r="146" spans="1:10" ht="20.25" customHeight="1" x14ac:dyDescent="0.25">
      <c r="A146" s="1" t="s">
        <v>12</v>
      </c>
      <c r="B146" s="1" t="s">
        <v>5</v>
      </c>
      <c r="C146" s="1" t="s">
        <v>11</v>
      </c>
      <c r="D146" s="1" t="s">
        <v>14</v>
      </c>
      <c r="E146" s="2">
        <v>41159</v>
      </c>
      <c r="F146" s="3">
        <v>83675</v>
      </c>
      <c r="G146" s="1">
        <v>2012</v>
      </c>
      <c r="H146" s="1" t="s">
        <v>25</v>
      </c>
      <c r="I146" s="1" t="s">
        <v>8</v>
      </c>
      <c r="J146" s="1" t="s">
        <v>63</v>
      </c>
    </row>
    <row r="147" spans="1:10" ht="20.25" customHeight="1" x14ac:dyDescent="0.25">
      <c r="A147" s="1" t="s">
        <v>12</v>
      </c>
      <c r="B147" s="1" t="s">
        <v>5</v>
      </c>
      <c r="C147" s="1" t="s">
        <v>11</v>
      </c>
      <c r="D147" s="1" t="s">
        <v>14</v>
      </c>
      <c r="E147" s="2">
        <v>41228</v>
      </c>
      <c r="F147" s="3">
        <v>90717</v>
      </c>
      <c r="G147" s="1">
        <v>2012</v>
      </c>
      <c r="H147" s="1" t="s">
        <v>23</v>
      </c>
      <c r="I147" s="1" t="s">
        <v>8</v>
      </c>
      <c r="J147" s="1" t="s">
        <v>64</v>
      </c>
    </row>
    <row r="148" spans="1:10" ht="20.25" customHeight="1" x14ac:dyDescent="0.25">
      <c r="A148" s="1" t="s">
        <v>12</v>
      </c>
      <c r="B148" s="1" t="s">
        <v>5</v>
      </c>
      <c r="C148" s="1" t="s">
        <v>11</v>
      </c>
      <c r="D148" s="1" t="s">
        <v>14</v>
      </c>
      <c r="E148" s="2">
        <v>41263</v>
      </c>
      <c r="F148" s="3">
        <v>32553</v>
      </c>
      <c r="G148" s="1">
        <v>2012</v>
      </c>
      <c r="H148" s="1" t="s">
        <v>27</v>
      </c>
      <c r="I148" s="1" t="s">
        <v>8</v>
      </c>
      <c r="J148" s="1" t="s">
        <v>65</v>
      </c>
    </row>
    <row r="149" spans="1:10" ht="20.25" customHeight="1" x14ac:dyDescent="0.25">
      <c r="A149" s="1" t="s">
        <v>12</v>
      </c>
      <c r="B149" s="1" t="s">
        <v>5</v>
      </c>
      <c r="C149" s="1" t="s">
        <v>11</v>
      </c>
      <c r="D149" s="1" t="s">
        <v>14</v>
      </c>
      <c r="E149" s="2">
        <v>41047</v>
      </c>
      <c r="F149" s="3">
        <v>73667</v>
      </c>
      <c r="G149" s="1">
        <v>2012</v>
      </c>
      <c r="H149" s="1" t="s">
        <v>7</v>
      </c>
      <c r="I149" s="1" t="s">
        <v>33</v>
      </c>
      <c r="J149" s="1" t="s">
        <v>66</v>
      </c>
    </row>
    <row r="150" spans="1:10" ht="20.25" customHeight="1" x14ac:dyDescent="0.25">
      <c r="A150" s="1" t="s">
        <v>12</v>
      </c>
      <c r="B150" s="1" t="s">
        <v>5</v>
      </c>
      <c r="C150" s="1" t="s">
        <v>11</v>
      </c>
      <c r="D150" s="1" t="s">
        <v>14</v>
      </c>
      <c r="E150" s="2">
        <v>40977</v>
      </c>
      <c r="F150" s="3">
        <v>73163</v>
      </c>
      <c r="G150" s="1">
        <v>2012</v>
      </c>
      <c r="H150" s="1" t="s">
        <v>28</v>
      </c>
      <c r="I150" s="1" t="s">
        <v>33</v>
      </c>
      <c r="J150" s="1" t="s">
        <v>67</v>
      </c>
    </row>
    <row r="151" spans="1:10" ht="20.25" customHeight="1" x14ac:dyDescent="0.25">
      <c r="A151" s="1" t="s">
        <v>12</v>
      </c>
      <c r="B151" s="1" t="s">
        <v>5</v>
      </c>
      <c r="C151" s="1" t="s">
        <v>11</v>
      </c>
      <c r="D151" s="1" t="s">
        <v>14</v>
      </c>
      <c r="E151" s="2">
        <v>41159</v>
      </c>
      <c r="F151" s="3">
        <v>37683</v>
      </c>
      <c r="G151" s="1">
        <v>2012</v>
      </c>
      <c r="H151" s="1" t="s">
        <v>24</v>
      </c>
      <c r="I151" s="1" t="s">
        <v>33</v>
      </c>
      <c r="J151" s="1" t="s">
        <v>68</v>
      </c>
    </row>
    <row r="152" spans="1:10" ht="20.25" customHeight="1" x14ac:dyDescent="0.25">
      <c r="A152" s="1" t="s">
        <v>12</v>
      </c>
      <c r="B152" s="1" t="s">
        <v>5</v>
      </c>
      <c r="C152" s="1" t="s">
        <v>11</v>
      </c>
      <c r="D152" s="1" t="s">
        <v>14</v>
      </c>
      <c r="E152" s="2">
        <v>41263</v>
      </c>
      <c r="F152" s="3">
        <v>58639</v>
      </c>
      <c r="G152" s="1">
        <v>2012</v>
      </c>
      <c r="H152" s="1" t="s">
        <v>26</v>
      </c>
      <c r="I152" s="1" t="s">
        <v>34</v>
      </c>
      <c r="J152" s="1" t="s">
        <v>69</v>
      </c>
    </row>
    <row r="153" spans="1:10" ht="20.25" customHeight="1" x14ac:dyDescent="0.25">
      <c r="A153" s="1" t="s">
        <v>12</v>
      </c>
      <c r="B153" s="1" t="s">
        <v>5</v>
      </c>
      <c r="C153" s="1" t="s">
        <v>11</v>
      </c>
      <c r="D153" s="1" t="s">
        <v>14</v>
      </c>
      <c r="E153" s="2">
        <v>41005</v>
      </c>
      <c r="F153" s="3">
        <v>93159</v>
      </c>
      <c r="G153" s="1">
        <v>2012</v>
      </c>
      <c r="H153" s="1" t="s">
        <v>15</v>
      </c>
      <c r="I153" s="1" t="s">
        <v>34</v>
      </c>
      <c r="J153" s="1" t="s">
        <v>70</v>
      </c>
    </row>
    <row r="154" spans="1:10" ht="20.25" customHeight="1" x14ac:dyDescent="0.25">
      <c r="A154" s="1" t="s">
        <v>12</v>
      </c>
      <c r="B154" s="1" t="s">
        <v>5</v>
      </c>
      <c r="C154" s="1" t="s">
        <v>11</v>
      </c>
      <c r="D154" s="1" t="s">
        <v>14</v>
      </c>
      <c r="E154" s="2">
        <v>40933</v>
      </c>
      <c r="F154" s="3">
        <v>46788</v>
      </c>
      <c r="G154" s="1">
        <v>2012</v>
      </c>
      <c r="H154" s="1" t="s">
        <v>30</v>
      </c>
      <c r="I154" s="1" t="s">
        <v>34</v>
      </c>
      <c r="J154" s="1" t="s">
        <v>71</v>
      </c>
    </row>
    <row r="155" spans="1:10" ht="20.25" customHeight="1" x14ac:dyDescent="0.25">
      <c r="A155" s="1" t="s">
        <v>12</v>
      </c>
      <c r="B155" s="1" t="s">
        <v>5</v>
      </c>
      <c r="C155" s="1" t="s">
        <v>11</v>
      </c>
      <c r="D155" s="1" t="s">
        <v>14</v>
      </c>
      <c r="E155" s="2">
        <v>41166</v>
      </c>
      <c r="F155" s="3">
        <v>74557</v>
      </c>
      <c r="G155" s="1">
        <v>2012</v>
      </c>
      <c r="H155" s="1" t="s">
        <v>31</v>
      </c>
      <c r="I155" s="1" t="s">
        <v>32</v>
      </c>
      <c r="J155" s="1" t="s">
        <v>72</v>
      </c>
    </row>
    <row r="156" spans="1:10" ht="20.25" customHeight="1" x14ac:dyDescent="0.25">
      <c r="A156" s="1" t="s">
        <v>12</v>
      </c>
      <c r="B156" s="1" t="s">
        <v>5</v>
      </c>
      <c r="C156" s="1" t="s">
        <v>11</v>
      </c>
      <c r="D156" s="1" t="s">
        <v>14</v>
      </c>
      <c r="E156" s="2">
        <v>41199</v>
      </c>
      <c r="F156" s="3">
        <v>12429</v>
      </c>
      <c r="G156" s="1">
        <v>2012</v>
      </c>
      <c r="H156" s="1" t="s">
        <v>29</v>
      </c>
      <c r="I156" s="1" t="s">
        <v>32</v>
      </c>
      <c r="J156" s="1" t="s">
        <v>73</v>
      </c>
    </row>
    <row r="157" spans="1:10" ht="20.25" customHeight="1" x14ac:dyDescent="0.25">
      <c r="A157" s="1" t="s">
        <v>12</v>
      </c>
      <c r="B157" s="1" t="s">
        <v>5</v>
      </c>
      <c r="C157" s="1" t="s">
        <v>11</v>
      </c>
      <c r="D157" s="1" t="s">
        <v>14</v>
      </c>
      <c r="E157" s="2">
        <v>41232</v>
      </c>
      <c r="F157" s="3">
        <v>65052</v>
      </c>
      <c r="G157" s="1">
        <v>2012</v>
      </c>
      <c r="H157" s="1" t="s">
        <v>9</v>
      </c>
      <c r="I157" s="1" t="s">
        <v>32</v>
      </c>
      <c r="J157" s="1" t="s">
        <v>74</v>
      </c>
    </row>
    <row r="158" spans="1:10" ht="20.25" customHeight="1" x14ac:dyDescent="0.25">
      <c r="A158" s="1" t="s">
        <v>12</v>
      </c>
      <c r="B158" s="1" t="s">
        <v>13</v>
      </c>
      <c r="C158" s="1" t="s">
        <v>11</v>
      </c>
      <c r="D158" s="1" t="s">
        <v>14</v>
      </c>
      <c r="E158" s="2">
        <v>41166</v>
      </c>
      <c r="F158" s="3">
        <v>56502</v>
      </c>
      <c r="G158" s="1">
        <v>2012</v>
      </c>
      <c r="H158" s="1" t="s">
        <v>25</v>
      </c>
      <c r="I158" s="1" t="s">
        <v>8</v>
      </c>
      <c r="J158" s="1" t="s">
        <v>75</v>
      </c>
    </row>
    <row r="159" spans="1:10" ht="20.25" customHeight="1" x14ac:dyDescent="0.25">
      <c r="A159" s="1" t="s">
        <v>12</v>
      </c>
      <c r="B159" s="1" t="s">
        <v>13</v>
      </c>
      <c r="C159" s="1" t="s">
        <v>11</v>
      </c>
      <c r="D159" s="1" t="s">
        <v>14</v>
      </c>
      <c r="E159" s="2">
        <v>41045</v>
      </c>
      <c r="F159" s="3">
        <v>59828</v>
      </c>
      <c r="G159" s="1">
        <v>2012</v>
      </c>
      <c r="H159" s="1" t="s">
        <v>23</v>
      </c>
      <c r="I159" s="1" t="s">
        <v>8</v>
      </c>
      <c r="J159" s="1" t="s">
        <v>76</v>
      </c>
    </row>
    <row r="160" spans="1:10" ht="20.25" customHeight="1" x14ac:dyDescent="0.25">
      <c r="A160" s="1" t="s">
        <v>12</v>
      </c>
      <c r="B160" s="1" t="s">
        <v>13</v>
      </c>
      <c r="C160" s="1" t="s">
        <v>11</v>
      </c>
      <c r="D160" s="1" t="s">
        <v>14</v>
      </c>
      <c r="E160" s="2">
        <v>40954</v>
      </c>
      <c r="F160" s="3">
        <v>20650</v>
      </c>
      <c r="G160" s="1">
        <v>2012</v>
      </c>
      <c r="H160" s="1" t="s">
        <v>27</v>
      </c>
      <c r="I160" s="1" t="s">
        <v>8</v>
      </c>
      <c r="J160" s="1" t="s">
        <v>77</v>
      </c>
    </row>
    <row r="161" spans="1:10" ht="20.25" customHeight="1" x14ac:dyDescent="0.25">
      <c r="A161" s="1" t="s">
        <v>12</v>
      </c>
      <c r="B161" s="1" t="s">
        <v>13</v>
      </c>
      <c r="C161" s="1" t="s">
        <v>11</v>
      </c>
      <c r="D161" s="1" t="s">
        <v>14</v>
      </c>
      <c r="E161" s="2">
        <v>41214</v>
      </c>
      <c r="F161" s="3">
        <v>38999</v>
      </c>
      <c r="G161" s="1">
        <v>2012</v>
      </c>
      <c r="H161" s="1" t="s">
        <v>7</v>
      </c>
      <c r="I161" s="1" t="s">
        <v>33</v>
      </c>
      <c r="J161" s="1" t="s">
        <v>78</v>
      </c>
    </row>
    <row r="162" spans="1:10" ht="20.25" customHeight="1" x14ac:dyDescent="0.25">
      <c r="A162" s="1" t="s">
        <v>12</v>
      </c>
      <c r="B162" s="1" t="s">
        <v>13</v>
      </c>
      <c r="C162" s="1" t="s">
        <v>11</v>
      </c>
      <c r="D162" s="1" t="s">
        <v>14</v>
      </c>
      <c r="E162" s="2">
        <v>40976</v>
      </c>
      <c r="F162" s="3">
        <v>51708</v>
      </c>
      <c r="G162" s="1">
        <v>2012</v>
      </c>
      <c r="H162" s="1" t="s">
        <v>28</v>
      </c>
      <c r="I162" s="1" t="s">
        <v>33</v>
      </c>
      <c r="J162" s="1" t="s">
        <v>79</v>
      </c>
    </row>
    <row r="163" spans="1:10" ht="20.25" customHeight="1" x14ac:dyDescent="0.25">
      <c r="A163" s="1" t="s">
        <v>12</v>
      </c>
      <c r="B163" s="1" t="s">
        <v>13</v>
      </c>
      <c r="C163" s="1" t="s">
        <v>11</v>
      </c>
      <c r="D163" s="1" t="s">
        <v>14</v>
      </c>
      <c r="E163" s="2">
        <v>41227</v>
      </c>
      <c r="F163" s="3">
        <v>94904</v>
      </c>
      <c r="G163" s="1">
        <v>2012</v>
      </c>
      <c r="H163" s="1" t="s">
        <v>24</v>
      </c>
      <c r="I163" s="1" t="s">
        <v>33</v>
      </c>
      <c r="J163" s="1" t="s">
        <v>80</v>
      </c>
    </row>
    <row r="164" spans="1:10" ht="20.25" customHeight="1" x14ac:dyDescent="0.25">
      <c r="A164" s="1" t="s">
        <v>12</v>
      </c>
      <c r="B164" s="1" t="s">
        <v>13</v>
      </c>
      <c r="C164" s="1" t="s">
        <v>11</v>
      </c>
      <c r="D164" s="1" t="s">
        <v>14</v>
      </c>
      <c r="E164" s="2">
        <v>41125</v>
      </c>
      <c r="F164" s="3">
        <v>44262</v>
      </c>
      <c r="G164" s="1">
        <v>2012</v>
      </c>
      <c r="H164" s="1" t="s">
        <v>26</v>
      </c>
      <c r="I164" s="1" t="s">
        <v>34</v>
      </c>
      <c r="J164" s="1" t="s">
        <v>81</v>
      </c>
    </row>
    <row r="165" spans="1:10" ht="20.25" customHeight="1" x14ac:dyDescent="0.25">
      <c r="A165" s="1" t="s">
        <v>12</v>
      </c>
      <c r="B165" s="1" t="s">
        <v>13</v>
      </c>
      <c r="C165" s="1" t="s">
        <v>11</v>
      </c>
      <c r="D165" s="1" t="s">
        <v>14</v>
      </c>
      <c r="E165" s="2">
        <v>41265</v>
      </c>
      <c r="F165" s="3">
        <v>35958</v>
      </c>
      <c r="G165" s="1">
        <v>2012</v>
      </c>
      <c r="H165" s="1" t="s">
        <v>15</v>
      </c>
      <c r="I165" s="1" t="s">
        <v>34</v>
      </c>
      <c r="J165" s="1" t="s">
        <v>82</v>
      </c>
    </row>
    <row r="166" spans="1:10" ht="20.25" customHeight="1" x14ac:dyDescent="0.25">
      <c r="A166" s="1" t="s">
        <v>12</v>
      </c>
      <c r="B166" s="1" t="s">
        <v>13</v>
      </c>
      <c r="C166" s="1" t="s">
        <v>11</v>
      </c>
      <c r="D166" s="1" t="s">
        <v>14</v>
      </c>
      <c r="E166" s="2">
        <v>41242</v>
      </c>
      <c r="F166" s="3">
        <v>20830</v>
      </c>
      <c r="G166" s="1">
        <v>2012</v>
      </c>
      <c r="H166" s="1" t="s">
        <v>30</v>
      </c>
      <c r="I166" s="1" t="s">
        <v>34</v>
      </c>
      <c r="J166" s="1" t="s">
        <v>83</v>
      </c>
    </row>
    <row r="167" spans="1:10" ht="20.25" customHeight="1" x14ac:dyDescent="0.25">
      <c r="A167" s="1" t="s">
        <v>12</v>
      </c>
      <c r="B167" s="1" t="s">
        <v>13</v>
      </c>
      <c r="C167" s="1" t="s">
        <v>11</v>
      </c>
      <c r="D167" s="1" t="s">
        <v>14</v>
      </c>
      <c r="E167" s="2">
        <v>41193</v>
      </c>
      <c r="F167" s="3">
        <v>99220</v>
      </c>
      <c r="G167" s="1">
        <v>2012</v>
      </c>
      <c r="H167" s="1" t="s">
        <v>31</v>
      </c>
      <c r="I167" s="1" t="s">
        <v>32</v>
      </c>
      <c r="J167" s="1" t="s">
        <v>84</v>
      </c>
    </row>
    <row r="168" spans="1:10" ht="20.25" customHeight="1" x14ac:dyDescent="0.25">
      <c r="A168" s="1" t="s">
        <v>12</v>
      </c>
      <c r="B168" s="1" t="s">
        <v>13</v>
      </c>
      <c r="C168" s="1" t="s">
        <v>11</v>
      </c>
      <c r="D168" s="1" t="s">
        <v>14</v>
      </c>
      <c r="E168" s="2">
        <v>41104</v>
      </c>
      <c r="F168" s="3">
        <v>84818</v>
      </c>
      <c r="G168" s="1">
        <v>2012</v>
      </c>
      <c r="H168" s="1" t="s">
        <v>29</v>
      </c>
      <c r="I168" s="1" t="s">
        <v>32</v>
      </c>
      <c r="J168" s="1" t="s">
        <v>85</v>
      </c>
    </row>
    <row r="169" spans="1:10" ht="20.25" customHeight="1" x14ac:dyDescent="0.25">
      <c r="A169" s="1" t="s">
        <v>12</v>
      </c>
      <c r="B169" s="1" t="s">
        <v>13</v>
      </c>
      <c r="C169" s="1" t="s">
        <v>11</v>
      </c>
      <c r="D169" s="1" t="s">
        <v>14</v>
      </c>
      <c r="E169" s="2">
        <v>41186</v>
      </c>
      <c r="F169" s="3">
        <v>64078</v>
      </c>
      <c r="G169" s="1">
        <v>2012</v>
      </c>
      <c r="H169" s="1" t="s">
        <v>9</v>
      </c>
      <c r="I169" s="1" t="s">
        <v>32</v>
      </c>
      <c r="J169" s="1" t="s">
        <v>86</v>
      </c>
    </row>
    <row r="170" spans="1:10" ht="20.25" customHeight="1" x14ac:dyDescent="0.25">
      <c r="A170" s="1" t="s">
        <v>12</v>
      </c>
      <c r="B170" s="1" t="s">
        <v>17</v>
      </c>
      <c r="C170" s="1" t="s">
        <v>11</v>
      </c>
      <c r="D170" s="1" t="s">
        <v>14</v>
      </c>
      <c r="E170" s="2">
        <v>41166</v>
      </c>
      <c r="F170" s="3">
        <v>45210</v>
      </c>
      <c r="G170" s="1">
        <v>2012</v>
      </c>
      <c r="H170" s="1" t="s">
        <v>25</v>
      </c>
      <c r="I170" s="1" t="s">
        <v>8</v>
      </c>
      <c r="J170" s="1" t="s">
        <v>87</v>
      </c>
    </row>
    <row r="171" spans="1:10" ht="20.25" customHeight="1" x14ac:dyDescent="0.25">
      <c r="A171" s="1" t="s">
        <v>12</v>
      </c>
      <c r="B171" s="1" t="s">
        <v>17</v>
      </c>
      <c r="C171" s="1" t="s">
        <v>11</v>
      </c>
      <c r="D171" s="1" t="s">
        <v>14</v>
      </c>
      <c r="E171" s="2">
        <v>41166</v>
      </c>
      <c r="F171" s="3">
        <v>40833</v>
      </c>
      <c r="G171" s="1">
        <v>2012</v>
      </c>
      <c r="H171" s="1" t="s">
        <v>23</v>
      </c>
      <c r="I171" s="1" t="s">
        <v>8</v>
      </c>
      <c r="J171" s="1" t="s">
        <v>88</v>
      </c>
    </row>
    <row r="172" spans="1:10" ht="20.25" customHeight="1" x14ac:dyDescent="0.25">
      <c r="A172" s="1" t="s">
        <v>12</v>
      </c>
      <c r="B172" s="1" t="s">
        <v>17</v>
      </c>
      <c r="C172" s="1" t="s">
        <v>11</v>
      </c>
      <c r="D172" s="1" t="s">
        <v>14</v>
      </c>
      <c r="E172" s="2">
        <v>41005</v>
      </c>
      <c r="F172" s="3">
        <v>47084</v>
      </c>
      <c r="G172" s="1">
        <v>2012</v>
      </c>
      <c r="H172" s="1" t="s">
        <v>27</v>
      </c>
      <c r="I172" s="1" t="s">
        <v>8</v>
      </c>
      <c r="J172" s="1" t="s">
        <v>89</v>
      </c>
    </row>
    <row r="173" spans="1:10" ht="20.25" customHeight="1" x14ac:dyDescent="0.25">
      <c r="A173" s="1" t="s">
        <v>12</v>
      </c>
      <c r="B173" s="1" t="s">
        <v>17</v>
      </c>
      <c r="C173" s="1" t="s">
        <v>11</v>
      </c>
      <c r="D173" s="1" t="s">
        <v>14</v>
      </c>
      <c r="E173" s="2">
        <v>41195</v>
      </c>
      <c r="F173" s="3">
        <v>29549</v>
      </c>
      <c r="G173" s="1">
        <v>2012</v>
      </c>
      <c r="H173" s="1" t="s">
        <v>7</v>
      </c>
      <c r="I173" s="1" t="s">
        <v>33</v>
      </c>
      <c r="J173" s="1" t="s">
        <v>90</v>
      </c>
    </row>
    <row r="174" spans="1:10" ht="20.25" customHeight="1" x14ac:dyDescent="0.25">
      <c r="A174" s="1" t="s">
        <v>12</v>
      </c>
      <c r="B174" s="1" t="s">
        <v>17</v>
      </c>
      <c r="C174" s="1" t="s">
        <v>11</v>
      </c>
      <c r="D174" s="1" t="s">
        <v>14</v>
      </c>
      <c r="E174" s="2">
        <v>41241</v>
      </c>
      <c r="F174" s="3">
        <v>79534</v>
      </c>
      <c r="G174" s="1">
        <v>2012</v>
      </c>
      <c r="H174" s="1" t="s">
        <v>28</v>
      </c>
      <c r="I174" s="1" t="s">
        <v>33</v>
      </c>
      <c r="J174" s="1" t="s">
        <v>91</v>
      </c>
    </row>
    <row r="175" spans="1:10" ht="20.25" customHeight="1" x14ac:dyDescent="0.25">
      <c r="A175" s="1" t="s">
        <v>12</v>
      </c>
      <c r="B175" s="1" t="s">
        <v>17</v>
      </c>
      <c r="C175" s="1" t="s">
        <v>11</v>
      </c>
      <c r="D175" s="1" t="s">
        <v>14</v>
      </c>
      <c r="E175" s="2">
        <v>41241</v>
      </c>
      <c r="F175" s="3">
        <v>43380</v>
      </c>
      <c r="G175" s="1">
        <v>2012</v>
      </c>
      <c r="H175" s="1" t="s">
        <v>24</v>
      </c>
      <c r="I175" s="1" t="s">
        <v>33</v>
      </c>
      <c r="J175" s="1" t="s">
        <v>92</v>
      </c>
    </row>
    <row r="176" spans="1:10" ht="20.25" customHeight="1" x14ac:dyDescent="0.25">
      <c r="A176" s="1" t="s">
        <v>12</v>
      </c>
      <c r="B176" s="1" t="s">
        <v>17</v>
      </c>
      <c r="C176" s="1" t="s">
        <v>11</v>
      </c>
      <c r="D176" s="1" t="s">
        <v>14</v>
      </c>
      <c r="E176" s="2">
        <v>41075</v>
      </c>
      <c r="F176" s="3">
        <v>94652</v>
      </c>
      <c r="G176" s="1">
        <v>2012</v>
      </c>
      <c r="H176" s="1" t="s">
        <v>26</v>
      </c>
      <c r="I176" s="1" t="s">
        <v>34</v>
      </c>
      <c r="J176" s="1" t="s">
        <v>93</v>
      </c>
    </row>
    <row r="177" spans="1:10" ht="20.25" customHeight="1" x14ac:dyDescent="0.25">
      <c r="A177" s="1" t="s">
        <v>12</v>
      </c>
      <c r="B177" s="1" t="s">
        <v>17</v>
      </c>
      <c r="C177" s="1" t="s">
        <v>11</v>
      </c>
      <c r="D177" s="1" t="s">
        <v>14</v>
      </c>
      <c r="E177" s="2">
        <v>41207</v>
      </c>
      <c r="F177" s="3">
        <v>74024</v>
      </c>
      <c r="G177" s="1">
        <v>2012</v>
      </c>
      <c r="H177" s="1" t="s">
        <v>15</v>
      </c>
      <c r="I177" s="1" t="s">
        <v>34</v>
      </c>
      <c r="J177" s="1" t="s">
        <v>94</v>
      </c>
    </row>
    <row r="178" spans="1:10" ht="20.25" customHeight="1" x14ac:dyDescent="0.25">
      <c r="A178" s="1" t="s">
        <v>12</v>
      </c>
      <c r="B178" s="1" t="s">
        <v>17</v>
      </c>
      <c r="C178" s="1" t="s">
        <v>11</v>
      </c>
      <c r="D178" s="1" t="s">
        <v>14</v>
      </c>
      <c r="E178" s="2">
        <v>41068</v>
      </c>
      <c r="F178" s="3">
        <v>33031</v>
      </c>
      <c r="G178" s="1">
        <v>2012</v>
      </c>
      <c r="H178" s="1" t="s">
        <v>30</v>
      </c>
      <c r="I178" s="1" t="s">
        <v>34</v>
      </c>
      <c r="J178" s="1" t="s">
        <v>95</v>
      </c>
    </row>
    <row r="179" spans="1:10" ht="20.25" customHeight="1" x14ac:dyDescent="0.25">
      <c r="A179" s="1" t="s">
        <v>12</v>
      </c>
      <c r="B179" s="1" t="s">
        <v>17</v>
      </c>
      <c r="C179" s="1" t="s">
        <v>11</v>
      </c>
      <c r="D179" s="1" t="s">
        <v>14</v>
      </c>
      <c r="E179" s="2">
        <v>41166</v>
      </c>
      <c r="F179" s="3">
        <v>40118</v>
      </c>
      <c r="G179" s="1">
        <v>2012</v>
      </c>
      <c r="H179" s="1" t="s">
        <v>31</v>
      </c>
      <c r="I179" s="1" t="s">
        <v>32</v>
      </c>
      <c r="J179" s="1" t="s">
        <v>96</v>
      </c>
    </row>
    <row r="180" spans="1:10" ht="20.25" customHeight="1" x14ac:dyDescent="0.25">
      <c r="A180" s="1" t="s">
        <v>12</v>
      </c>
      <c r="B180" s="1" t="s">
        <v>17</v>
      </c>
      <c r="C180" s="1" t="s">
        <v>11</v>
      </c>
      <c r="D180" s="1" t="s">
        <v>14</v>
      </c>
      <c r="E180" s="2">
        <v>41131</v>
      </c>
      <c r="F180" s="3">
        <v>21680</v>
      </c>
      <c r="G180" s="1">
        <v>2012</v>
      </c>
      <c r="H180" s="1" t="s">
        <v>29</v>
      </c>
      <c r="I180" s="1" t="s">
        <v>32</v>
      </c>
      <c r="J180" s="1" t="s">
        <v>97</v>
      </c>
    </row>
    <row r="181" spans="1:10" ht="20.25" customHeight="1" x14ac:dyDescent="0.25">
      <c r="A181" s="1" t="s">
        <v>12</v>
      </c>
      <c r="B181" s="1" t="s">
        <v>17</v>
      </c>
      <c r="C181" s="1" t="s">
        <v>11</v>
      </c>
      <c r="D181" s="1" t="s">
        <v>14</v>
      </c>
      <c r="E181" s="2">
        <v>40911</v>
      </c>
      <c r="F181" s="3">
        <v>61386</v>
      </c>
      <c r="G181" s="1">
        <v>2012</v>
      </c>
      <c r="H181" s="1" t="s">
        <v>9</v>
      </c>
      <c r="I181" s="1" t="s">
        <v>32</v>
      </c>
      <c r="J181" s="1" t="s">
        <v>98</v>
      </c>
    </row>
    <row r="182" spans="1:10" ht="20.25" customHeight="1" x14ac:dyDescent="0.25">
      <c r="A182" s="1" t="s">
        <v>12</v>
      </c>
      <c r="B182" s="1" t="s">
        <v>20</v>
      </c>
      <c r="C182" s="1" t="s">
        <v>11</v>
      </c>
      <c r="D182" s="1" t="s">
        <v>14</v>
      </c>
      <c r="E182" s="2">
        <v>41199</v>
      </c>
      <c r="F182" s="3">
        <v>30583</v>
      </c>
      <c r="G182" s="1">
        <v>2012</v>
      </c>
      <c r="H182" s="1" t="s">
        <v>25</v>
      </c>
      <c r="I182" s="1" t="s">
        <v>8</v>
      </c>
      <c r="J182" s="1" t="s">
        <v>99</v>
      </c>
    </row>
    <row r="183" spans="1:10" ht="20.25" customHeight="1" x14ac:dyDescent="0.25">
      <c r="A183" s="1" t="s">
        <v>12</v>
      </c>
      <c r="B183" s="1" t="s">
        <v>20</v>
      </c>
      <c r="C183" s="1" t="s">
        <v>11</v>
      </c>
      <c r="D183" s="1" t="s">
        <v>14</v>
      </c>
      <c r="E183" s="2">
        <v>41193</v>
      </c>
      <c r="F183" s="3">
        <v>70994</v>
      </c>
      <c r="G183" s="1">
        <v>2012</v>
      </c>
      <c r="H183" s="1" t="s">
        <v>23</v>
      </c>
      <c r="I183" s="1" t="s">
        <v>8</v>
      </c>
      <c r="J183" s="1" t="s">
        <v>100</v>
      </c>
    </row>
    <row r="184" spans="1:10" ht="20.25" customHeight="1" x14ac:dyDescent="0.25">
      <c r="A184" s="1" t="s">
        <v>12</v>
      </c>
      <c r="B184" s="1" t="s">
        <v>20</v>
      </c>
      <c r="C184" s="1" t="s">
        <v>11</v>
      </c>
      <c r="D184" s="1" t="s">
        <v>14</v>
      </c>
      <c r="E184" s="2">
        <v>41263</v>
      </c>
      <c r="F184" s="3">
        <v>12816</v>
      </c>
      <c r="G184" s="1">
        <v>2012</v>
      </c>
      <c r="H184" s="1" t="s">
        <v>27</v>
      </c>
      <c r="I184" s="1" t="s">
        <v>8</v>
      </c>
      <c r="J184" s="1" t="s">
        <v>101</v>
      </c>
    </row>
    <row r="185" spans="1:10" ht="20.25" customHeight="1" x14ac:dyDescent="0.25">
      <c r="A185" s="1" t="s">
        <v>12</v>
      </c>
      <c r="B185" s="1" t="s">
        <v>20</v>
      </c>
      <c r="C185" s="1" t="s">
        <v>11</v>
      </c>
      <c r="D185" s="1" t="s">
        <v>14</v>
      </c>
      <c r="E185" s="2">
        <v>41241</v>
      </c>
      <c r="F185" s="3">
        <v>36790</v>
      </c>
      <c r="G185" s="1">
        <v>2012</v>
      </c>
      <c r="H185" s="1" t="s">
        <v>7</v>
      </c>
      <c r="I185" s="1" t="s">
        <v>33</v>
      </c>
      <c r="J185" s="1" t="s">
        <v>102</v>
      </c>
    </row>
    <row r="186" spans="1:10" ht="20.25" customHeight="1" x14ac:dyDescent="0.25">
      <c r="A186" s="1" t="s">
        <v>12</v>
      </c>
      <c r="B186" s="1" t="s">
        <v>20</v>
      </c>
      <c r="C186" s="1" t="s">
        <v>11</v>
      </c>
      <c r="D186" s="1" t="s">
        <v>14</v>
      </c>
      <c r="E186" s="2">
        <v>41235</v>
      </c>
      <c r="F186" s="3">
        <v>99542</v>
      </c>
      <c r="G186" s="1">
        <v>2012</v>
      </c>
      <c r="H186" s="1" t="s">
        <v>28</v>
      </c>
      <c r="I186" s="1" t="s">
        <v>33</v>
      </c>
      <c r="J186" s="1" t="s">
        <v>103</v>
      </c>
    </row>
    <row r="187" spans="1:10" ht="20.25" customHeight="1" x14ac:dyDescent="0.25">
      <c r="A187" s="1" t="s">
        <v>12</v>
      </c>
      <c r="B187" s="1" t="s">
        <v>20</v>
      </c>
      <c r="C187" s="1" t="s">
        <v>11</v>
      </c>
      <c r="D187" s="1" t="s">
        <v>14</v>
      </c>
      <c r="E187" s="2">
        <v>41224</v>
      </c>
      <c r="F187" s="3">
        <v>99202</v>
      </c>
      <c r="G187" s="1">
        <v>2012</v>
      </c>
      <c r="H187" s="1" t="s">
        <v>24</v>
      </c>
      <c r="I187" s="1" t="s">
        <v>33</v>
      </c>
      <c r="J187" s="1" t="s">
        <v>104</v>
      </c>
    </row>
    <row r="188" spans="1:10" ht="20.25" customHeight="1" x14ac:dyDescent="0.25">
      <c r="A188" s="1" t="s">
        <v>12</v>
      </c>
      <c r="B188" s="1" t="s">
        <v>20</v>
      </c>
      <c r="C188" s="1" t="s">
        <v>11</v>
      </c>
      <c r="D188" s="1" t="s">
        <v>14</v>
      </c>
      <c r="E188" s="2">
        <v>41224</v>
      </c>
      <c r="F188" s="3">
        <v>49713</v>
      </c>
      <c r="G188" s="1">
        <v>2012</v>
      </c>
      <c r="H188" s="1" t="s">
        <v>26</v>
      </c>
      <c r="I188" s="1" t="s">
        <v>34</v>
      </c>
      <c r="J188" s="1" t="s">
        <v>105</v>
      </c>
    </row>
    <row r="189" spans="1:10" ht="20.25" customHeight="1" x14ac:dyDescent="0.25">
      <c r="A189" s="1" t="s">
        <v>12</v>
      </c>
      <c r="B189" s="1" t="s">
        <v>20</v>
      </c>
      <c r="C189" s="1" t="s">
        <v>11</v>
      </c>
      <c r="D189" s="1" t="s">
        <v>14</v>
      </c>
      <c r="E189" s="2">
        <v>41131</v>
      </c>
      <c r="F189" s="3">
        <v>31876</v>
      </c>
      <c r="G189" s="1">
        <v>2012</v>
      </c>
      <c r="H189" s="1" t="s">
        <v>15</v>
      </c>
      <c r="I189" s="1" t="s">
        <v>34</v>
      </c>
      <c r="J189" s="1" t="s">
        <v>106</v>
      </c>
    </row>
    <row r="190" spans="1:10" ht="20.25" customHeight="1" x14ac:dyDescent="0.25">
      <c r="A190" s="1" t="s">
        <v>12</v>
      </c>
      <c r="B190" s="1" t="s">
        <v>20</v>
      </c>
      <c r="C190" s="1" t="s">
        <v>11</v>
      </c>
      <c r="D190" s="1" t="s">
        <v>14</v>
      </c>
      <c r="E190" s="2">
        <v>41178</v>
      </c>
      <c r="F190" s="3">
        <v>74697</v>
      </c>
      <c r="G190" s="1">
        <v>2012</v>
      </c>
      <c r="H190" s="1" t="s">
        <v>30</v>
      </c>
      <c r="I190" s="1" t="s">
        <v>34</v>
      </c>
      <c r="J190" s="1" t="s">
        <v>107</v>
      </c>
    </row>
    <row r="191" spans="1:10" ht="20.25" customHeight="1" x14ac:dyDescent="0.25">
      <c r="A191" s="1" t="s">
        <v>12</v>
      </c>
      <c r="B191" s="1" t="s">
        <v>20</v>
      </c>
      <c r="C191" s="1" t="s">
        <v>11</v>
      </c>
      <c r="D191" s="1" t="s">
        <v>14</v>
      </c>
      <c r="E191" s="2">
        <v>41040</v>
      </c>
      <c r="F191" s="3">
        <v>24499</v>
      </c>
      <c r="G191" s="1">
        <v>2012</v>
      </c>
      <c r="H191" s="1" t="s">
        <v>31</v>
      </c>
      <c r="I191" s="1" t="s">
        <v>32</v>
      </c>
      <c r="J191" s="1" t="s">
        <v>108</v>
      </c>
    </row>
    <row r="192" spans="1:10" ht="20.25" customHeight="1" x14ac:dyDescent="0.25">
      <c r="A192" s="1" t="s">
        <v>12</v>
      </c>
      <c r="B192" s="1" t="s">
        <v>20</v>
      </c>
      <c r="C192" s="1" t="s">
        <v>11</v>
      </c>
      <c r="D192" s="1" t="s">
        <v>14</v>
      </c>
      <c r="E192" s="2">
        <v>41186</v>
      </c>
      <c r="F192" s="3">
        <v>39431</v>
      </c>
      <c r="G192" s="1">
        <v>2012</v>
      </c>
      <c r="H192" s="1" t="s">
        <v>29</v>
      </c>
      <c r="I192" s="1" t="s">
        <v>32</v>
      </c>
      <c r="J192" s="1" t="s">
        <v>109</v>
      </c>
    </row>
    <row r="193" spans="1:10" ht="20.25" customHeight="1" x14ac:dyDescent="0.25">
      <c r="A193" s="1" t="s">
        <v>12</v>
      </c>
      <c r="B193" s="1" t="s">
        <v>20</v>
      </c>
      <c r="C193" s="1" t="s">
        <v>11</v>
      </c>
      <c r="D193" s="1" t="s">
        <v>14</v>
      </c>
      <c r="E193" s="2">
        <v>41263</v>
      </c>
      <c r="F193" s="3">
        <v>79633</v>
      </c>
      <c r="G193" s="1">
        <v>2012</v>
      </c>
      <c r="H193" s="1" t="s">
        <v>9</v>
      </c>
      <c r="I193" s="1" t="s">
        <v>32</v>
      </c>
      <c r="J193" s="1" t="s">
        <v>110</v>
      </c>
    </row>
    <row r="194" spans="1:10" ht="20.25" customHeight="1" x14ac:dyDescent="0.25">
      <c r="A194" s="1" t="s">
        <v>12</v>
      </c>
      <c r="B194" s="1" t="s">
        <v>5</v>
      </c>
      <c r="C194" s="1" t="s">
        <v>11</v>
      </c>
      <c r="D194" s="1" t="s">
        <v>14</v>
      </c>
      <c r="E194" s="2">
        <v>41307</v>
      </c>
      <c r="F194" s="3">
        <v>94828</v>
      </c>
      <c r="G194" s="1">
        <v>2013</v>
      </c>
      <c r="H194" s="1" t="s">
        <v>25</v>
      </c>
      <c r="I194" s="1" t="s">
        <v>8</v>
      </c>
      <c r="J194" s="1" t="s">
        <v>111</v>
      </c>
    </row>
    <row r="195" spans="1:10" ht="20.25" customHeight="1" x14ac:dyDescent="0.25">
      <c r="A195" s="1" t="s">
        <v>12</v>
      </c>
      <c r="B195" s="1" t="s">
        <v>5</v>
      </c>
      <c r="C195" s="1" t="s">
        <v>11</v>
      </c>
      <c r="D195" s="1" t="s">
        <v>14</v>
      </c>
      <c r="E195" s="2">
        <v>41543</v>
      </c>
      <c r="F195" s="3">
        <v>60100</v>
      </c>
      <c r="G195" s="1">
        <v>2013</v>
      </c>
      <c r="H195" s="1" t="s">
        <v>23</v>
      </c>
      <c r="I195" s="1" t="s">
        <v>8</v>
      </c>
      <c r="J195" s="1" t="s">
        <v>112</v>
      </c>
    </row>
    <row r="196" spans="1:10" ht="20.25" customHeight="1" x14ac:dyDescent="0.25">
      <c r="A196" s="1" t="s">
        <v>12</v>
      </c>
      <c r="B196" s="1" t="s">
        <v>5</v>
      </c>
      <c r="C196" s="1" t="s">
        <v>11</v>
      </c>
      <c r="D196" s="1" t="s">
        <v>14</v>
      </c>
      <c r="E196" s="2">
        <v>41482</v>
      </c>
      <c r="F196" s="3">
        <v>88305</v>
      </c>
      <c r="G196" s="1">
        <v>2013</v>
      </c>
      <c r="H196" s="1" t="s">
        <v>27</v>
      </c>
      <c r="I196" s="1" t="s">
        <v>8</v>
      </c>
      <c r="J196" s="1" t="s">
        <v>113</v>
      </c>
    </row>
    <row r="197" spans="1:10" ht="20.25" customHeight="1" x14ac:dyDescent="0.25">
      <c r="A197" s="1" t="s">
        <v>12</v>
      </c>
      <c r="B197" s="1" t="s">
        <v>5</v>
      </c>
      <c r="C197" s="1" t="s">
        <v>11</v>
      </c>
      <c r="D197" s="1" t="s">
        <v>14</v>
      </c>
      <c r="E197" s="2">
        <v>41468</v>
      </c>
      <c r="F197" s="3">
        <v>76717</v>
      </c>
      <c r="G197" s="1">
        <v>2013</v>
      </c>
      <c r="H197" s="1" t="s">
        <v>7</v>
      </c>
      <c r="I197" s="1" t="s">
        <v>33</v>
      </c>
      <c r="J197" s="1" t="s">
        <v>114</v>
      </c>
    </row>
    <row r="198" spans="1:10" ht="20.25" customHeight="1" x14ac:dyDescent="0.25">
      <c r="A198" s="1" t="s">
        <v>12</v>
      </c>
      <c r="B198" s="1" t="s">
        <v>5</v>
      </c>
      <c r="C198" s="1" t="s">
        <v>11</v>
      </c>
      <c r="D198" s="1" t="s">
        <v>14</v>
      </c>
      <c r="E198" s="2">
        <v>41586</v>
      </c>
      <c r="F198" s="3">
        <v>44577</v>
      </c>
      <c r="G198" s="1">
        <v>2013</v>
      </c>
      <c r="H198" s="1" t="s">
        <v>28</v>
      </c>
      <c r="I198" s="1" t="s">
        <v>33</v>
      </c>
      <c r="J198" s="1" t="s">
        <v>115</v>
      </c>
    </row>
    <row r="199" spans="1:10" ht="20.25" customHeight="1" x14ac:dyDescent="0.25">
      <c r="A199" s="1" t="s">
        <v>12</v>
      </c>
      <c r="B199" s="1" t="s">
        <v>5</v>
      </c>
      <c r="C199" s="1" t="s">
        <v>11</v>
      </c>
      <c r="D199" s="1" t="s">
        <v>14</v>
      </c>
      <c r="E199" s="2">
        <v>41335</v>
      </c>
      <c r="F199" s="3">
        <v>58514</v>
      </c>
      <c r="G199" s="1">
        <v>2013</v>
      </c>
      <c r="H199" s="1" t="s">
        <v>24</v>
      </c>
      <c r="I199" s="1" t="s">
        <v>33</v>
      </c>
      <c r="J199" s="1" t="s">
        <v>116</v>
      </c>
    </row>
    <row r="200" spans="1:10" ht="20.25" customHeight="1" x14ac:dyDescent="0.25">
      <c r="A200" s="1" t="s">
        <v>12</v>
      </c>
      <c r="B200" s="1" t="s">
        <v>5</v>
      </c>
      <c r="C200" s="1" t="s">
        <v>11</v>
      </c>
      <c r="D200" s="1" t="s">
        <v>14</v>
      </c>
      <c r="E200" s="2">
        <v>41383</v>
      </c>
      <c r="F200" s="3">
        <v>33853</v>
      </c>
      <c r="G200" s="1">
        <v>2013</v>
      </c>
      <c r="H200" s="1" t="s">
        <v>26</v>
      </c>
      <c r="I200" s="1" t="s">
        <v>34</v>
      </c>
      <c r="J200" s="1" t="s">
        <v>117</v>
      </c>
    </row>
    <row r="201" spans="1:10" ht="20.25" customHeight="1" x14ac:dyDescent="0.25">
      <c r="A201" s="1" t="s">
        <v>12</v>
      </c>
      <c r="B201" s="1" t="s">
        <v>5</v>
      </c>
      <c r="C201" s="1" t="s">
        <v>11</v>
      </c>
      <c r="D201" s="1" t="s">
        <v>14</v>
      </c>
      <c r="E201" s="2">
        <v>41405</v>
      </c>
      <c r="F201" s="3">
        <v>32024</v>
      </c>
      <c r="G201" s="1">
        <v>2013</v>
      </c>
      <c r="H201" s="1" t="s">
        <v>15</v>
      </c>
      <c r="I201" s="1" t="s">
        <v>34</v>
      </c>
      <c r="J201" s="1" t="s">
        <v>118</v>
      </c>
    </row>
    <row r="202" spans="1:10" ht="20.25" customHeight="1" x14ac:dyDescent="0.25">
      <c r="A202" s="1" t="s">
        <v>12</v>
      </c>
      <c r="B202" s="1" t="s">
        <v>5</v>
      </c>
      <c r="C202" s="1" t="s">
        <v>11</v>
      </c>
      <c r="D202" s="1" t="s">
        <v>14</v>
      </c>
      <c r="E202" s="2">
        <v>41482</v>
      </c>
      <c r="F202" s="3">
        <v>76134</v>
      </c>
      <c r="G202" s="1">
        <v>2013</v>
      </c>
      <c r="H202" s="1" t="s">
        <v>30</v>
      </c>
      <c r="I202" s="1" t="s">
        <v>34</v>
      </c>
      <c r="J202" s="1" t="s">
        <v>119</v>
      </c>
    </row>
    <row r="203" spans="1:10" ht="20.25" customHeight="1" x14ac:dyDescent="0.25">
      <c r="A203" s="1" t="s">
        <v>12</v>
      </c>
      <c r="B203" s="1" t="s">
        <v>5</v>
      </c>
      <c r="C203" s="1" t="s">
        <v>11</v>
      </c>
      <c r="D203" s="1" t="s">
        <v>14</v>
      </c>
      <c r="E203" s="2">
        <v>41531</v>
      </c>
      <c r="F203" s="3">
        <v>10907</v>
      </c>
      <c r="G203" s="1">
        <v>2013</v>
      </c>
      <c r="H203" s="1" t="s">
        <v>31</v>
      </c>
      <c r="I203" s="1" t="s">
        <v>32</v>
      </c>
      <c r="J203" s="1" t="s">
        <v>120</v>
      </c>
    </row>
    <row r="204" spans="1:10" ht="20.25" customHeight="1" x14ac:dyDescent="0.25">
      <c r="A204" s="1" t="s">
        <v>12</v>
      </c>
      <c r="B204" s="1" t="s">
        <v>5</v>
      </c>
      <c r="C204" s="1" t="s">
        <v>11</v>
      </c>
      <c r="D204" s="1" t="s">
        <v>14</v>
      </c>
      <c r="E204" s="2">
        <v>41531</v>
      </c>
      <c r="F204" s="3">
        <v>62211</v>
      </c>
      <c r="G204" s="1">
        <v>2013</v>
      </c>
      <c r="H204" s="1" t="s">
        <v>29</v>
      </c>
      <c r="I204" s="1" t="s">
        <v>32</v>
      </c>
      <c r="J204" s="1" t="s">
        <v>121</v>
      </c>
    </row>
    <row r="205" spans="1:10" ht="20.25" customHeight="1" x14ac:dyDescent="0.25">
      <c r="A205" s="1" t="s">
        <v>12</v>
      </c>
      <c r="B205" s="1" t="s">
        <v>5</v>
      </c>
      <c r="C205" s="1" t="s">
        <v>11</v>
      </c>
      <c r="D205" s="1" t="s">
        <v>14</v>
      </c>
      <c r="E205" s="2">
        <v>41447</v>
      </c>
      <c r="F205" s="3">
        <v>78877</v>
      </c>
      <c r="G205" s="1">
        <v>2013</v>
      </c>
      <c r="H205" s="1" t="s">
        <v>9</v>
      </c>
      <c r="I205" s="1" t="s">
        <v>32</v>
      </c>
      <c r="J205" s="1" t="s">
        <v>122</v>
      </c>
    </row>
    <row r="206" spans="1:10" ht="20.25" customHeight="1" x14ac:dyDescent="0.25">
      <c r="A206" s="1" t="s">
        <v>12</v>
      </c>
      <c r="B206" s="1" t="s">
        <v>13</v>
      </c>
      <c r="C206" s="1" t="s">
        <v>11</v>
      </c>
      <c r="D206" s="1" t="s">
        <v>14</v>
      </c>
      <c r="E206" s="2">
        <v>41370</v>
      </c>
      <c r="F206" s="3">
        <v>49374</v>
      </c>
      <c r="G206" s="1">
        <v>2013</v>
      </c>
      <c r="H206" s="1" t="s">
        <v>25</v>
      </c>
      <c r="I206" s="1" t="s">
        <v>8</v>
      </c>
      <c r="J206" s="1" t="s">
        <v>123</v>
      </c>
    </row>
    <row r="207" spans="1:10" ht="20.25" customHeight="1" x14ac:dyDescent="0.25">
      <c r="A207" s="1" t="s">
        <v>12</v>
      </c>
      <c r="B207" s="1" t="s">
        <v>13</v>
      </c>
      <c r="C207" s="1" t="s">
        <v>11</v>
      </c>
      <c r="D207" s="1" t="s">
        <v>14</v>
      </c>
      <c r="E207" s="2">
        <v>41579</v>
      </c>
      <c r="F207" s="3">
        <v>51980</v>
      </c>
      <c r="G207" s="1">
        <v>2013</v>
      </c>
      <c r="H207" s="1" t="s">
        <v>23</v>
      </c>
      <c r="I207" s="1" t="s">
        <v>8</v>
      </c>
      <c r="J207" s="1" t="s">
        <v>124</v>
      </c>
    </row>
    <row r="208" spans="1:10" ht="20.25" customHeight="1" x14ac:dyDescent="0.25">
      <c r="A208" s="1" t="s">
        <v>12</v>
      </c>
      <c r="B208" s="1" t="s">
        <v>13</v>
      </c>
      <c r="C208" s="1" t="s">
        <v>11</v>
      </c>
      <c r="D208" s="1" t="s">
        <v>14</v>
      </c>
      <c r="E208" s="2">
        <v>41490</v>
      </c>
      <c r="F208" s="3">
        <v>30241</v>
      </c>
      <c r="G208" s="1">
        <v>2013</v>
      </c>
      <c r="H208" s="1" t="s">
        <v>27</v>
      </c>
      <c r="I208" s="1" t="s">
        <v>8</v>
      </c>
      <c r="J208" s="1" t="s">
        <v>125</v>
      </c>
    </row>
    <row r="209" spans="1:10" ht="20.25" customHeight="1" x14ac:dyDescent="0.25">
      <c r="A209" s="1" t="s">
        <v>12</v>
      </c>
      <c r="B209" s="1" t="s">
        <v>13</v>
      </c>
      <c r="C209" s="1" t="s">
        <v>11</v>
      </c>
      <c r="D209" s="1" t="s">
        <v>14</v>
      </c>
      <c r="E209" s="2">
        <v>41314</v>
      </c>
      <c r="F209" s="3">
        <v>92995</v>
      </c>
      <c r="G209" s="1">
        <v>2013</v>
      </c>
      <c r="H209" s="1" t="s">
        <v>7</v>
      </c>
      <c r="I209" s="1" t="s">
        <v>33</v>
      </c>
      <c r="J209" s="1" t="s">
        <v>126</v>
      </c>
    </row>
    <row r="210" spans="1:10" ht="20.25" customHeight="1" x14ac:dyDescent="0.25">
      <c r="A210" s="1" t="s">
        <v>12</v>
      </c>
      <c r="B210" s="1" t="s">
        <v>13</v>
      </c>
      <c r="C210" s="1" t="s">
        <v>11</v>
      </c>
      <c r="D210" s="1" t="s">
        <v>14</v>
      </c>
      <c r="E210" s="2">
        <v>41439</v>
      </c>
      <c r="F210" s="3">
        <v>20003</v>
      </c>
      <c r="G210" s="1">
        <v>2013</v>
      </c>
      <c r="H210" s="1" t="s">
        <v>28</v>
      </c>
      <c r="I210" s="1" t="s">
        <v>33</v>
      </c>
      <c r="J210" s="1" t="s">
        <v>127</v>
      </c>
    </row>
    <row r="211" spans="1:10" ht="20.25" customHeight="1" x14ac:dyDescent="0.25">
      <c r="A211" s="1" t="s">
        <v>12</v>
      </c>
      <c r="B211" s="1" t="s">
        <v>13</v>
      </c>
      <c r="C211" s="1" t="s">
        <v>11</v>
      </c>
      <c r="D211" s="1" t="s">
        <v>14</v>
      </c>
      <c r="E211" s="2">
        <v>41377</v>
      </c>
      <c r="F211" s="3">
        <v>48722</v>
      </c>
      <c r="G211" s="1">
        <v>2013</v>
      </c>
      <c r="H211" s="1" t="s">
        <v>24</v>
      </c>
      <c r="I211" s="1" t="s">
        <v>33</v>
      </c>
      <c r="J211" s="1" t="s">
        <v>128</v>
      </c>
    </row>
    <row r="212" spans="1:10" ht="20.25" customHeight="1" x14ac:dyDescent="0.25">
      <c r="A212" s="1" t="s">
        <v>12</v>
      </c>
      <c r="B212" s="1" t="s">
        <v>13</v>
      </c>
      <c r="C212" s="1" t="s">
        <v>11</v>
      </c>
      <c r="D212" s="1" t="s">
        <v>14</v>
      </c>
      <c r="E212" s="2">
        <v>41341</v>
      </c>
      <c r="F212" s="3">
        <v>48516</v>
      </c>
      <c r="G212" s="1">
        <v>2013</v>
      </c>
      <c r="H212" s="1" t="s">
        <v>26</v>
      </c>
      <c r="I212" s="1" t="s">
        <v>34</v>
      </c>
      <c r="J212" s="1" t="s">
        <v>129</v>
      </c>
    </row>
    <row r="213" spans="1:10" ht="20.25" customHeight="1" x14ac:dyDescent="0.25">
      <c r="A213" s="1" t="s">
        <v>12</v>
      </c>
      <c r="B213" s="1" t="s">
        <v>13</v>
      </c>
      <c r="C213" s="1" t="s">
        <v>11</v>
      </c>
      <c r="D213" s="1" t="s">
        <v>14</v>
      </c>
      <c r="E213" s="2">
        <v>41615</v>
      </c>
      <c r="F213" s="3">
        <v>71360</v>
      </c>
      <c r="G213" s="1">
        <v>2013</v>
      </c>
      <c r="H213" s="1" t="s">
        <v>15</v>
      </c>
      <c r="I213" s="1" t="s">
        <v>34</v>
      </c>
      <c r="J213" s="1" t="s">
        <v>130</v>
      </c>
    </row>
    <row r="214" spans="1:10" ht="20.25" customHeight="1" x14ac:dyDescent="0.25">
      <c r="A214" s="1" t="s">
        <v>12</v>
      </c>
      <c r="B214" s="1" t="s">
        <v>13</v>
      </c>
      <c r="C214" s="1" t="s">
        <v>11</v>
      </c>
      <c r="D214" s="1" t="s">
        <v>14</v>
      </c>
      <c r="E214" s="2">
        <v>41377</v>
      </c>
      <c r="F214" s="3">
        <v>59935</v>
      </c>
      <c r="G214" s="1">
        <v>2013</v>
      </c>
      <c r="H214" s="1" t="s">
        <v>30</v>
      </c>
      <c r="I214" s="1" t="s">
        <v>34</v>
      </c>
      <c r="J214" s="1" t="s">
        <v>131</v>
      </c>
    </row>
    <row r="215" spans="1:10" ht="20.25" customHeight="1" x14ac:dyDescent="0.25">
      <c r="A215" s="1" t="s">
        <v>12</v>
      </c>
      <c r="B215" s="1" t="s">
        <v>13</v>
      </c>
      <c r="C215" s="1" t="s">
        <v>11</v>
      </c>
      <c r="D215" s="1" t="s">
        <v>14</v>
      </c>
      <c r="E215" s="2">
        <v>41592</v>
      </c>
      <c r="F215" s="3">
        <v>38185</v>
      </c>
      <c r="G215" s="1">
        <v>2013</v>
      </c>
      <c r="H215" s="1" t="s">
        <v>31</v>
      </c>
      <c r="I215" s="1" t="s">
        <v>32</v>
      </c>
      <c r="J215" s="1" t="s">
        <v>132</v>
      </c>
    </row>
    <row r="216" spans="1:10" ht="20.25" customHeight="1" x14ac:dyDescent="0.25">
      <c r="A216" s="1" t="s">
        <v>12</v>
      </c>
      <c r="B216" s="1" t="s">
        <v>13</v>
      </c>
      <c r="C216" s="1" t="s">
        <v>11</v>
      </c>
      <c r="D216" s="1" t="s">
        <v>14</v>
      </c>
      <c r="E216" s="2">
        <v>41543</v>
      </c>
      <c r="F216" s="3">
        <v>18760</v>
      </c>
      <c r="G216" s="1">
        <v>2013</v>
      </c>
      <c r="H216" s="1" t="s">
        <v>29</v>
      </c>
      <c r="I216" s="1" t="s">
        <v>32</v>
      </c>
      <c r="J216" s="1" t="s">
        <v>133</v>
      </c>
    </row>
    <row r="217" spans="1:10" ht="20.25" customHeight="1" x14ac:dyDescent="0.25">
      <c r="A217" s="1" t="s">
        <v>12</v>
      </c>
      <c r="B217" s="1" t="s">
        <v>13</v>
      </c>
      <c r="C217" s="1" t="s">
        <v>11</v>
      </c>
      <c r="D217" s="1" t="s">
        <v>14</v>
      </c>
      <c r="E217" s="2">
        <v>41629</v>
      </c>
      <c r="F217" s="3">
        <v>49119</v>
      </c>
      <c r="G217" s="1">
        <v>2013</v>
      </c>
      <c r="H217" s="1" t="s">
        <v>9</v>
      </c>
      <c r="I217" s="1" t="s">
        <v>32</v>
      </c>
      <c r="J217" s="1" t="s">
        <v>134</v>
      </c>
    </row>
    <row r="218" spans="1:10" ht="20.25" customHeight="1" x14ac:dyDescent="0.25">
      <c r="A218" s="1" t="s">
        <v>12</v>
      </c>
      <c r="B218" s="1" t="s">
        <v>17</v>
      </c>
      <c r="C218" s="1" t="s">
        <v>11</v>
      </c>
      <c r="D218" s="1" t="s">
        <v>14</v>
      </c>
      <c r="E218" s="2">
        <v>41543</v>
      </c>
      <c r="F218" s="3">
        <v>59513</v>
      </c>
      <c r="G218" s="1">
        <v>2013</v>
      </c>
      <c r="H218" s="1" t="s">
        <v>25</v>
      </c>
      <c r="I218" s="1" t="s">
        <v>8</v>
      </c>
      <c r="J218" s="1" t="s">
        <v>135</v>
      </c>
    </row>
    <row r="219" spans="1:10" ht="20.25" customHeight="1" x14ac:dyDescent="0.25">
      <c r="A219" s="1" t="s">
        <v>12</v>
      </c>
      <c r="B219" s="1" t="s">
        <v>17</v>
      </c>
      <c r="C219" s="1" t="s">
        <v>11</v>
      </c>
      <c r="D219" s="1" t="s">
        <v>14</v>
      </c>
      <c r="E219" s="2">
        <v>41454</v>
      </c>
      <c r="F219" s="3">
        <v>51073</v>
      </c>
      <c r="G219" s="1">
        <v>2013</v>
      </c>
      <c r="H219" s="1" t="s">
        <v>23</v>
      </c>
      <c r="I219" s="1" t="s">
        <v>8</v>
      </c>
      <c r="J219" s="1" t="s">
        <v>136</v>
      </c>
    </row>
    <row r="220" spans="1:10" ht="20.25" customHeight="1" x14ac:dyDescent="0.25">
      <c r="A220" s="1" t="s">
        <v>12</v>
      </c>
      <c r="B220" s="1" t="s">
        <v>17</v>
      </c>
      <c r="C220" s="1" t="s">
        <v>11</v>
      </c>
      <c r="D220" s="1" t="s">
        <v>14</v>
      </c>
      <c r="E220" s="2">
        <v>41610</v>
      </c>
      <c r="F220" s="3">
        <v>76414</v>
      </c>
      <c r="G220" s="1">
        <v>2013</v>
      </c>
      <c r="H220" s="1" t="s">
        <v>27</v>
      </c>
      <c r="I220" s="1" t="s">
        <v>8</v>
      </c>
      <c r="J220" s="1" t="s">
        <v>137</v>
      </c>
    </row>
    <row r="221" spans="1:10" ht="20.25" customHeight="1" x14ac:dyDescent="0.25">
      <c r="A221" s="1" t="s">
        <v>12</v>
      </c>
      <c r="B221" s="1" t="s">
        <v>17</v>
      </c>
      <c r="C221" s="1" t="s">
        <v>11</v>
      </c>
      <c r="D221" s="1" t="s">
        <v>14</v>
      </c>
      <c r="E221" s="2">
        <v>41617</v>
      </c>
      <c r="F221" s="3">
        <v>18703</v>
      </c>
      <c r="G221" s="1">
        <v>2013</v>
      </c>
      <c r="H221" s="1" t="s">
        <v>7</v>
      </c>
      <c r="I221" s="1" t="s">
        <v>33</v>
      </c>
      <c r="J221" s="1" t="s">
        <v>138</v>
      </c>
    </row>
    <row r="222" spans="1:10" ht="20.25" customHeight="1" x14ac:dyDescent="0.25">
      <c r="A222" s="1" t="s">
        <v>12</v>
      </c>
      <c r="B222" s="1" t="s">
        <v>17</v>
      </c>
      <c r="C222" s="1" t="s">
        <v>11</v>
      </c>
      <c r="D222" s="1" t="s">
        <v>14</v>
      </c>
      <c r="E222" s="2">
        <v>41629</v>
      </c>
      <c r="F222" s="3">
        <v>63177</v>
      </c>
      <c r="G222" s="1">
        <v>2013</v>
      </c>
      <c r="H222" s="1" t="s">
        <v>28</v>
      </c>
      <c r="I222" s="1" t="s">
        <v>33</v>
      </c>
      <c r="J222" s="1" t="s">
        <v>139</v>
      </c>
    </row>
    <row r="223" spans="1:10" ht="20.25" customHeight="1" x14ac:dyDescent="0.25">
      <c r="A223" s="1" t="s">
        <v>12</v>
      </c>
      <c r="B223" s="1" t="s">
        <v>17</v>
      </c>
      <c r="C223" s="1" t="s">
        <v>11</v>
      </c>
      <c r="D223" s="1" t="s">
        <v>14</v>
      </c>
      <c r="E223" s="2">
        <v>41365</v>
      </c>
      <c r="F223" s="3">
        <v>49326</v>
      </c>
      <c r="G223" s="1">
        <v>2013</v>
      </c>
      <c r="H223" s="1" t="s">
        <v>24</v>
      </c>
      <c r="I223" s="1" t="s">
        <v>33</v>
      </c>
      <c r="J223" s="1" t="s">
        <v>140</v>
      </c>
    </row>
    <row r="224" spans="1:10" ht="20.25" customHeight="1" x14ac:dyDescent="0.25">
      <c r="A224" s="1" t="s">
        <v>12</v>
      </c>
      <c r="B224" s="1" t="s">
        <v>17</v>
      </c>
      <c r="C224" s="1" t="s">
        <v>11</v>
      </c>
      <c r="D224" s="1" t="s">
        <v>14</v>
      </c>
      <c r="E224" s="2">
        <v>41365</v>
      </c>
      <c r="F224" s="3">
        <v>46446</v>
      </c>
      <c r="G224" s="1">
        <v>2013</v>
      </c>
      <c r="H224" s="1" t="s">
        <v>26</v>
      </c>
      <c r="I224" s="1" t="s">
        <v>34</v>
      </c>
      <c r="J224" s="1" t="s">
        <v>141</v>
      </c>
    </row>
    <row r="225" spans="1:10" ht="20.25" customHeight="1" x14ac:dyDescent="0.25">
      <c r="A225" s="1" t="s">
        <v>12</v>
      </c>
      <c r="B225" s="1" t="s">
        <v>17</v>
      </c>
      <c r="C225" s="1" t="s">
        <v>11</v>
      </c>
      <c r="D225" s="1" t="s">
        <v>14</v>
      </c>
      <c r="E225" s="2">
        <v>41365</v>
      </c>
      <c r="F225" s="3">
        <v>67999</v>
      </c>
      <c r="G225" s="1">
        <v>2013</v>
      </c>
      <c r="H225" s="1" t="s">
        <v>15</v>
      </c>
      <c r="I225" s="1" t="s">
        <v>34</v>
      </c>
      <c r="J225" s="1" t="s">
        <v>142</v>
      </c>
    </row>
    <row r="226" spans="1:10" ht="20.25" customHeight="1" x14ac:dyDescent="0.25">
      <c r="A226" s="1" t="s">
        <v>12</v>
      </c>
      <c r="B226" s="1" t="s">
        <v>17</v>
      </c>
      <c r="C226" s="1" t="s">
        <v>11</v>
      </c>
      <c r="D226" s="1" t="s">
        <v>14</v>
      </c>
      <c r="E226" s="2">
        <v>41365</v>
      </c>
      <c r="F226" s="3">
        <v>70863</v>
      </c>
      <c r="G226" s="1">
        <v>2013</v>
      </c>
      <c r="H226" s="1" t="s">
        <v>30</v>
      </c>
      <c r="I226" s="1" t="s">
        <v>34</v>
      </c>
      <c r="J226" s="1" t="s">
        <v>143</v>
      </c>
    </row>
    <row r="227" spans="1:10" ht="20.25" customHeight="1" x14ac:dyDescent="0.25">
      <c r="A227" s="1" t="s">
        <v>12</v>
      </c>
      <c r="B227" s="1" t="s">
        <v>17</v>
      </c>
      <c r="C227" s="1" t="s">
        <v>11</v>
      </c>
      <c r="D227" s="1" t="s">
        <v>14</v>
      </c>
      <c r="E227" s="2">
        <v>41365</v>
      </c>
      <c r="F227" s="3">
        <v>43560</v>
      </c>
      <c r="G227" s="1">
        <v>2013</v>
      </c>
      <c r="H227" s="1" t="s">
        <v>31</v>
      </c>
      <c r="I227" s="1" t="s">
        <v>32</v>
      </c>
      <c r="J227" s="1" t="s">
        <v>144</v>
      </c>
    </row>
    <row r="228" spans="1:10" ht="20.25" customHeight="1" x14ac:dyDescent="0.25">
      <c r="A228" s="1" t="s">
        <v>12</v>
      </c>
      <c r="B228" s="1" t="s">
        <v>17</v>
      </c>
      <c r="C228" s="1" t="s">
        <v>11</v>
      </c>
      <c r="D228" s="1" t="s">
        <v>14</v>
      </c>
      <c r="E228" s="2">
        <v>41365</v>
      </c>
      <c r="F228" s="3">
        <v>53093</v>
      </c>
      <c r="G228" s="1">
        <v>2013</v>
      </c>
      <c r="H228" s="1" t="s">
        <v>29</v>
      </c>
      <c r="I228" s="1" t="s">
        <v>32</v>
      </c>
      <c r="J228" s="1" t="s">
        <v>145</v>
      </c>
    </row>
    <row r="229" spans="1:10" ht="20.25" customHeight="1" x14ac:dyDescent="0.25">
      <c r="A229" s="1" t="s">
        <v>12</v>
      </c>
      <c r="B229" s="1" t="s">
        <v>17</v>
      </c>
      <c r="C229" s="1" t="s">
        <v>11</v>
      </c>
      <c r="D229" s="1" t="s">
        <v>14</v>
      </c>
      <c r="E229" s="2">
        <v>41365</v>
      </c>
      <c r="F229" s="3">
        <v>80766</v>
      </c>
      <c r="G229" s="1">
        <v>2013</v>
      </c>
      <c r="H229" s="1" t="s">
        <v>9</v>
      </c>
      <c r="I229" s="1" t="s">
        <v>32</v>
      </c>
      <c r="J229" s="1" t="s">
        <v>146</v>
      </c>
    </row>
    <row r="230" spans="1:10" ht="20.25" customHeight="1" x14ac:dyDescent="0.25">
      <c r="A230" s="1" t="s">
        <v>12</v>
      </c>
      <c r="B230" s="1" t="s">
        <v>20</v>
      </c>
      <c r="C230" s="1" t="s">
        <v>11</v>
      </c>
      <c r="D230" s="1" t="s">
        <v>14</v>
      </c>
      <c r="E230" s="2">
        <v>41365</v>
      </c>
      <c r="F230" s="3">
        <v>65694</v>
      </c>
      <c r="G230" s="1">
        <v>2013</v>
      </c>
      <c r="H230" s="1" t="s">
        <v>25</v>
      </c>
      <c r="I230" s="1" t="s">
        <v>8</v>
      </c>
      <c r="J230" s="1" t="s">
        <v>147</v>
      </c>
    </row>
    <row r="231" spans="1:10" ht="20.25" customHeight="1" x14ac:dyDescent="0.25">
      <c r="A231" s="1" t="s">
        <v>12</v>
      </c>
      <c r="B231" s="1" t="s">
        <v>20</v>
      </c>
      <c r="C231" s="1" t="s">
        <v>11</v>
      </c>
      <c r="D231" s="1" t="s">
        <v>14</v>
      </c>
      <c r="E231" s="2">
        <v>41365</v>
      </c>
      <c r="F231" s="3">
        <v>21039</v>
      </c>
      <c r="G231" s="1">
        <v>2013</v>
      </c>
      <c r="H231" s="1" t="s">
        <v>23</v>
      </c>
      <c r="I231" s="1" t="s">
        <v>8</v>
      </c>
      <c r="J231" s="1" t="s">
        <v>148</v>
      </c>
    </row>
    <row r="232" spans="1:10" ht="20.25" customHeight="1" x14ac:dyDescent="0.25">
      <c r="A232" s="1" t="s">
        <v>12</v>
      </c>
      <c r="B232" s="1" t="s">
        <v>20</v>
      </c>
      <c r="C232" s="1" t="s">
        <v>11</v>
      </c>
      <c r="D232" s="1" t="s">
        <v>14</v>
      </c>
      <c r="E232" s="2">
        <v>41365</v>
      </c>
      <c r="F232" s="3">
        <v>50156</v>
      </c>
      <c r="G232" s="1">
        <v>2013</v>
      </c>
      <c r="H232" s="1" t="s">
        <v>27</v>
      </c>
      <c r="I232" s="1" t="s">
        <v>8</v>
      </c>
      <c r="J232" s="1" t="s">
        <v>149</v>
      </c>
    </row>
    <row r="233" spans="1:10" ht="20.25" customHeight="1" x14ac:dyDescent="0.25">
      <c r="A233" s="1" t="s">
        <v>12</v>
      </c>
      <c r="B233" s="1" t="s">
        <v>20</v>
      </c>
      <c r="C233" s="1" t="s">
        <v>11</v>
      </c>
      <c r="D233" s="1" t="s">
        <v>14</v>
      </c>
      <c r="E233" s="2">
        <v>41420</v>
      </c>
      <c r="F233" s="3">
        <v>84912</v>
      </c>
      <c r="G233" s="1">
        <v>2013</v>
      </c>
      <c r="H233" s="1" t="s">
        <v>7</v>
      </c>
      <c r="I233" s="1" t="s">
        <v>33</v>
      </c>
      <c r="J233" s="1" t="s">
        <v>150</v>
      </c>
    </row>
    <row r="234" spans="1:10" ht="20.25" customHeight="1" x14ac:dyDescent="0.25">
      <c r="A234" s="1" t="s">
        <v>12</v>
      </c>
      <c r="B234" s="1" t="s">
        <v>20</v>
      </c>
      <c r="C234" s="1" t="s">
        <v>11</v>
      </c>
      <c r="D234" s="1" t="s">
        <v>14</v>
      </c>
      <c r="E234" s="2">
        <v>41420</v>
      </c>
      <c r="F234" s="3">
        <v>73803</v>
      </c>
      <c r="G234" s="1">
        <v>2013</v>
      </c>
      <c r="H234" s="1" t="s">
        <v>28</v>
      </c>
      <c r="I234" s="1" t="s">
        <v>33</v>
      </c>
      <c r="J234" s="1" t="s">
        <v>151</v>
      </c>
    </row>
    <row r="235" spans="1:10" ht="20.25" customHeight="1" x14ac:dyDescent="0.25">
      <c r="A235" s="1" t="s">
        <v>12</v>
      </c>
      <c r="B235" s="1" t="s">
        <v>20</v>
      </c>
      <c r="C235" s="1" t="s">
        <v>11</v>
      </c>
      <c r="D235" s="1" t="s">
        <v>14</v>
      </c>
      <c r="E235" s="2">
        <v>41420</v>
      </c>
      <c r="F235" s="3">
        <v>96690</v>
      </c>
      <c r="G235" s="1">
        <v>2013</v>
      </c>
      <c r="H235" s="1" t="s">
        <v>24</v>
      </c>
      <c r="I235" s="1" t="s">
        <v>33</v>
      </c>
      <c r="J235" s="1" t="s">
        <v>152</v>
      </c>
    </row>
    <row r="236" spans="1:10" ht="20.25" customHeight="1" x14ac:dyDescent="0.25">
      <c r="A236" s="1" t="s">
        <v>12</v>
      </c>
      <c r="B236" s="1" t="s">
        <v>20</v>
      </c>
      <c r="C236" s="1" t="s">
        <v>11</v>
      </c>
      <c r="D236" s="1" t="s">
        <v>14</v>
      </c>
      <c r="E236" s="2">
        <v>41420</v>
      </c>
      <c r="F236" s="3">
        <v>25984</v>
      </c>
      <c r="G236" s="1">
        <v>2013</v>
      </c>
      <c r="H236" s="1" t="s">
        <v>26</v>
      </c>
      <c r="I236" s="1" t="s">
        <v>34</v>
      </c>
      <c r="J236" s="1" t="s">
        <v>153</v>
      </c>
    </row>
    <row r="237" spans="1:10" ht="20.25" customHeight="1" x14ac:dyDescent="0.25">
      <c r="A237" s="1" t="s">
        <v>12</v>
      </c>
      <c r="B237" s="1" t="s">
        <v>20</v>
      </c>
      <c r="C237" s="1" t="s">
        <v>11</v>
      </c>
      <c r="D237" s="1" t="s">
        <v>14</v>
      </c>
      <c r="E237" s="2">
        <v>41420</v>
      </c>
      <c r="F237" s="3">
        <v>17186</v>
      </c>
      <c r="G237" s="1">
        <v>2013</v>
      </c>
      <c r="H237" s="1" t="s">
        <v>15</v>
      </c>
      <c r="I237" s="1" t="s">
        <v>34</v>
      </c>
      <c r="J237" s="1" t="s">
        <v>154</v>
      </c>
    </row>
    <row r="238" spans="1:10" ht="20.25" customHeight="1" x14ac:dyDescent="0.25">
      <c r="A238" s="1" t="s">
        <v>12</v>
      </c>
      <c r="B238" s="1" t="s">
        <v>20</v>
      </c>
      <c r="C238" s="1" t="s">
        <v>11</v>
      </c>
      <c r="D238" s="1" t="s">
        <v>14</v>
      </c>
      <c r="E238" s="2">
        <v>41420</v>
      </c>
      <c r="F238" s="3">
        <v>74291</v>
      </c>
      <c r="G238" s="1">
        <v>2013</v>
      </c>
      <c r="H238" s="1" t="s">
        <v>30</v>
      </c>
      <c r="I238" s="1" t="s">
        <v>34</v>
      </c>
      <c r="J238" s="1" t="s">
        <v>155</v>
      </c>
    </row>
    <row r="239" spans="1:10" ht="20.25" customHeight="1" x14ac:dyDescent="0.25">
      <c r="A239" s="1" t="s">
        <v>12</v>
      </c>
      <c r="B239" s="1" t="s">
        <v>20</v>
      </c>
      <c r="C239" s="1" t="s">
        <v>11</v>
      </c>
      <c r="D239" s="1" t="s">
        <v>14</v>
      </c>
      <c r="E239" s="2">
        <v>41420</v>
      </c>
      <c r="F239" s="3">
        <v>90448</v>
      </c>
      <c r="G239" s="1">
        <v>2013</v>
      </c>
      <c r="H239" s="1" t="s">
        <v>31</v>
      </c>
      <c r="I239" s="1" t="s">
        <v>32</v>
      </c>
      <c r="J239" s="1" t="s">
        <v>156</v>
      </c>
    </row>
    <row r="240" spans="1:10" ht="20.25" customHeight="1" x14ac:dyDescent="0.25">
      <c r="A240" s="1" t="s">
        <v>12</v>
      </c>
      <c r="B240" s="1" t="s">
        <v>20</v>
      </c>
      <c r="C240" s="1" t="s">
        <v>11</v>
      </c>
      <c r="D240" s="1" t="s">
        <v>14</v>
      </c>
      <c r="E240" s="2">
        <v>41592</v>
      </c>
      <c r="F240" s="3">
        <v>83252</v>
      </c>
      <c r="G240" s="1">
        <v>2013</v>
      </c>
      <c r="H240" s="1" t="s">
        <v>29</v>
      </c>
      <c r="I240" s="1" t="s">
        <v>32</v>
      </c>
      <c r="J240" s="1" t="s">
        <v>157</v>
      </c>
    </row>
    <row r="241" spans="1:10" ht="20.25" customHeight="1" x14ac:dyDescent="0.25">
      <c r="A241" s="1" t="s">
        <v>12</v>
      </c>
      <c r="B241" s="1" t="s">
        <v>20</v>
      </c>
      <c r="C241" s="1" t="s">
        <v>11</v>
      </c>
      <c r="D241" s="1" t="s">
        <v>14</v>
      </c>
      <c r="E241" s="2">
        <v>41438</v>
      </c>
      <c r="F241" s="3">
        <v>61504</v>
      </c>
      <c r="G241" s="1">
        <v>2013</v>
      </c>
      <c r="H241" s="1" t="s">
        <v>9</v>
      </c>
      <c r="I241" s="1" t="s">
        <v>32</v>
      </c>
      <c r="J241" s="1" t="s">
        <v>158</v>
      </c>
    </row>
    <row r="242" spans="1:10" ht="20.25" customHeight="1" x14ac:dyDescent="0.25">
      <c r="A242" s="1" t="s">
        <v>12</v>
      </c>
      <c r="B242" s="1" t="s">
        <v>5</v>
      </c>
      <c r="C242" s="1" t="s">
        <v>11</v>
      </c>
      <c r="D242" s="1" t="s">
        <v>14</v>
      </c>
      <c r="E242" s="2">
        <v>41895</v>
      </c>
      <c r="F242" s="3">
        <v>65422</v>
      </c>
      <c r="G242" s="1">
        <v>2014</v>
      </c>
      <c r="H242" s="1" t="s">
        <v>25</v>
      </c>
      <c r="I242" s="1" t="s">
        <v>8</v>
      </c>
      <c r="J242" s="1" t="s">
        <v>159</v>
      </c>
    </row>
    <row r="243" spans="1:10" ht="20.25" customHeight="1" x14ac:dyDescent="0.25">
      <c r="A243" s="1" t="s">
        <v>12</v>
      </c>
      <c r="B243" s="1" t="s">
        <v>5</v>
      </c>
      <c r="C243" s="1" t="s">
        <v>11</v>
      </c>
      <c r="D243" s="1" t="s">
        <v>14</v>
      </c>
      <c r="E243" s="2">
        <v>41947</v>
      </c>
      <c r="F243" s="3">
        <v>20045</v>
      </c>
      <c r="G243" s="1">
        <v>2014</v>
      </c>
      <c r="H243" s="1" t="s">
        <v>23</v>
      </c>
      <c r="I243" s="1" t="s">
        <v>8</v>
      </c>
      <c r="J243" s="1" t="s">
        <v>160</v>
      </c>
    </row>
    <row r="244" spans="1:10" ht="20.25" customHeight="1" x14ac:dyDescent="0.25">
      <c r="A244" s="1" t="s">
        <v>12</v>
      </c>
      <c r="B244" s="1" t="s">
        <v>5</v>
      </c>
      <c r="C244" s="1" t="s">
        <v>11</v>
      </c>
      <c r="D244" s="1" t="s">
        <v>14</v>
      </c>
      <c r="E244" s="2">
        <v>41908</v>
      </c>
      <c r="F244" s="3">
        <v>96375</v>
      </c>
      <c r="G244" s="1">
        <v>2014</v>
      </c>
      <c r="H244" s="1" t="s">
        <v>27</v>
      </c>
      <c r="I244" s="1" t="s">
        <v>8</v>
      </c>
      <c r="J244" s="1" t="s">
        <v>161</v>
      </c>
    </row>
    <row r="245" spans="1:10" ht="20.25" customHeight="1" x14ac:dyDescent="0.25">
      <c r="A245" s="1" t="s">
        <v>12</v>
      </c>
      <c r="B245" s="1" t="s">
        <v>5</v>
      </c>
      <c r="C245" s="1" t="s">
        <v>11</v>
      </c>
      <c r="D245" s="1" t="s">
        <v>14</v>
      </c>
      <c r="E245" s="2">
        <v>41706</v>
      </c>
      <c r="F245" s="3">
        <v>72127</v>
      </c>
      <c r="G245" s="1">
        <v>2014</v>
      </c>
      <c r="H245" s="1" t="s">
        <v>7</v>
      </c>
      <c r="I245" s="1" t="s">
        <v>33</v>
      </c>
      <c r="J245" s="1" t="s">
        <v>162</v>
      </c>
    </row>
    <row r="246" spans="1:10" ht="20.25" customHeight="1" x14ac:dyDescent="0.25">
      <c r="A246" s="1" t="s">
        <v>12</v>
      </c>
      <c r="B246" s="1" t="s">
        <v>5</v>
      </c>
      <c r="C246" s="1" t="s">
        <v>11</v>
      </c>
      <c r="D246" s="1" t="s">
        <v>14</v>
      </c>
      <c r="E246" s="2">
        <v>41861</v>
      </c>
      <c r="F246" s="3">
        <v>40332</v>
      </c>
      <c r="G246" s="1">
        <v>2014</v>
      </c>
      <c r="H246" s="1" t="s">
        <v>28</v>
      </c>
      <c r="I246" s="1" t="s">
        <v>33</v>
      </c>
      <c r="J246" s="1" t="s">
        <v>163</v>
      </c>
    </row>
    <row r="247" spans="1:10" ht="20.25" customHeight="1" x14ac:dyDescent="0.25">
      <c r="A247" s="1" t="s">
        <v>12</v>
      </c>
      <c r="B247" s="1" t="s">
        <v>5</v>
      </c>
      <c r="C247" s="1" t="s">
        <v>11</v>
      </c>
      <c r="D247" s="1" t="s">
        <v>14</v>
      </c>
      <c r="E247" s="2">
        <v>41855</v>
      </c>
      <c r="F247" s="3">
        <v>67602</v>
      </c>
      <c r="G247" s="1">
        <v>2014</v>
      </c>
      <c r="H247" s="1" t="s">
        <v>24</v>
      </c>
      <c r="I247" s="1" t="s">
        <v>33</v>
      </c>
      <c r="J247" s="1" t="s">
        <v>164</v>
      </c>
    </row>
    <row r="248" spans="1:10" ht="20.25" customHeight="1" x14ac:dyDescent="0.25">
      <c r="A248" s="1" t="s">
        <v>12</v>
      </c>
      <c r="B248" s="1" t="s">
        <v>5</v>
      </c>
      <c r="C248" s="1" t="s">
        <v>11</v>
      </c>
      <c r="D248" s="1" t="s">
        <v>14</v>
      </c>
      <c r="E248" s="2">
        <v>41855</v>
      </c>
      <c r="F248" s="3">
        <v>23829</v>
      </c>
      <c r="G248" s="1">
        <v>2014</v>
      </c>
      <c r="H248" s="1" t="s">
        <v>26</v>
      </c>
      <c r="I248" s="1" t="s">
        <v>34</v>
      </c>
      <c r="J248" s="1" t="s">
        <v>42</v>
      </c>
    </row>
    <row r="249" spans="1:10" ht="20.25" customHeight="1" x14ac:dyDescent="0.25">
      <c r="A249" s="1" t="s">
        <v>12</v>
      </c>
      <c r="B249" s="1" t="s">
        <v>5</v>
      </c>
      <c r="C249" s="1" t="s">
        <v>11</v>
      </c>
      <c r="D249" s="1" t="s">
        <v>14</v>
      </c>
      <c r="E249" s="2">
        <v>41686</v>
      </c>
      <c r="F249" s="3">
        <v>18896</v>
      </c>
      <c r="G249" s="1">
        <v>2014</v>
      </c>
      <c r="H249" s="1" t="s">
        <v>15</v>
      </c>
      <c r="I249" s="1" t="s">
        <v>34</v>
      </c>
      <c r="J249" s="1" t="s">
        <v>43</v>
      </c>
    </row>
    <row r="250" spans="1:10" ht="20.25" customHeight="1" x14ac:dyDescent="0.25">
      <c r="A250" s="1" t="s">
        <v>12</v>
      </c>
      <c r="B250" s="1" t="s">
        <v>5</v>
      </c>
      <c r="C250" s="1" t="s">
        <v>11</v>
      </c>
      <c r="D250" s="1" t="s">
        <v>14</v>
      </c>
      <c r="E250" s="2">
        <v>41841</v>
      </c>
      <c r="F250" s="3">
        <v>31000</v>
      </c>
      <c r="G250" s="1">
        <v>2014</v>
      </c>
      <c r="H250" s="1" t="s">
        <v>30</v>
      </c>
      <c r="I250" s="1" t="s">
        <v>34</v>
      </c>
      <c r="J250" s="1" t="s">
        <v>44</v>
      </c>
    </row>
    <row r="251" spans="1:10" ht="20.25" customHeight="1" x14ac:dyDescent="0.25">
      <c r="A251" s="1" t="s">
        <v>12</v>
      </c>
      <c r="B251" s="1" t="s">
        <v>5</v>
      </c>
      <c r="C251" s="1" t="s">
        <v>11</v>
      </c>
      <c r="D251" s="1" t="s">
        <v>14</v>
      </c>
      <c r="E251" s="2">
        <v>41768</v>
      </c>
      <c r="F251" s="3">
        <v>86890</v>
      </c>
      <c r="G251" s="1">
        <v>2014</v>
      </c>
      <c r="H251" s="1" t="s">
        <v>31</v>
      </c>
      <c r="I251" s="1" t="s">
        <v>32</v>
      </c>
      <c r="J251" s="1" t="s">
        <v>45</v>
      </c>
    </row>
    <row r="252" spans="1:10" ht="20.25" customHeight="1" x14ac:dyDescent="0.25">
      <c r="A252" s="1" t="s">
        <v>12</v>
      </c>
      <c r="B252" s="1" t="s">
        <v>5</v>
      </c>
      <c r="C252" s="1" t="s">
        <v>11</v>
      </c>
      <c r="D252" s="1" t="s">
        <v>14</v>
      </c>
      <c r="E252" s="2">
        <v>41994</v>
      </c>
      <c r="F252" s="3">
        <v>33365</v>
      </c>
      <c r="G252" s="1">
        <v>2014</v>
      </c>
      <c r="H252" s="1" t="s">
        <v>29</v>
      </c>
      <c r="I252" s="1" t="s">
        <v>32</v>
      </c>
      <c r="J252" s="1" t="s">
        <v>46</v>
      </c>
    </row>
    <row r="253" spans="1:10" ht="20.25" customHeight="1" x14ac:dyDescent="0.25">
      <c r="A253" s="1" t="s">
        <v>12</v>
      </c>
      <c r="B253" s="1" t="s">
        <v>5</v>
      </c>
      <c r="C253" s="1" t="s">
        <v>11</v>
      </c>
      <c r="D253" s="1" t="s">
        <v>14</v>
      </c>
      <c r="E253" s="2">
        <v>42001</v>
      </c>
      <c r="F253" s="3">
        <v>70074</v>
      </c>
      <c r="G253" s="1">
        <v>2014</v>
      </c>
      <c r="H253" s="1" t="s">
        <v>9</v>
      </c>
      <c r="I253" s="1" t="s">
        <v>32</v>
      </c>
      <c r="J253" s="1" t="s">
        <v>47</v>
      </c>
    </row>
    <row r="254" spans="1:10" ht="20.25" customHeight="1" x14ac:dyDescent="0.25">
      <c r="A254" s="1" t="s">
        <v>12</v>
      </c>
      <c r="B254" s="1" t="s">
        <v>13</v>
      </c>
      <c r="C254" s="1" t="s">
        <v>11</v>
      </c>
      <c r="D254" s="1" t="s">
        <v>14</v>
      </c>
      <c r="E254" s="2">
        <v>41664</v>
      </c>
      <c r="F254" s="3">
        <v>95980</v>
      </c>
      <c r="G254" s="1">
        <v>2014</v>
      </c>
      <c r="H254" s="1" t="s">
        <v>25</v>
      </c>
      <c r="I254" s="1" t="s">
        <v>8</v>
      </c>
      <c r="J254" s="1" t="s">
        <v>48</v>
      </c>
    </row>
    <row r="255" spans="1:10" ht="20.25" customHeight="1" x14ac:dyDescent="0.25">
      <c r="A255" s="1" t="s">
        <v>12</v>
      </c>
      <c r="B255" s="1" t="s">
        <v>13</v>
      </c>
      <c r="C255" s="1" t="s">
        <v>11</v>
      </c>
      <c r="D255" s="1" t="s">
        <v>14</v>
      </c>
      <c r="E255" s="2">
        <v>41945</v>
      </c>
      <c r="F255" s="3">
        <v>23025</v>
      </c>
      <c r="G255" s="1">
        <v>2014</v>
      </c>
      <c r="H255" s="1" t="s">
        <v>23</v>
      </c>
      <c r="I255" s="1" t="s">
        <v>8</v>
      </c>
      <c r="J255" s="1" t="s">
        <v>49</v>
      </c>
    </row>
    <row r="256" spans="1:10" ht="20.25" customHeight="1" x14ac:dyDescent="0.25">
      <c r="A256" s="1" t="s">
        <v>12</v>
      </c>
      <c r="B256" s="1" t="s">
        <v>13</v>
      </c>
      <c r="C256" s="1" t="s">
        <v>11</v>
      </c>
      <c r="D256" s="1" t="s">
        <v>14</v>
      </c>
      <c r="E256" s="2">
        <v>41826</v>
      </c>
      <c r="F256" s="3">
        <v>94259</v>
      </c>
      <c r="G256" s="1">
        <v>2014</v>
      </c>
      <c r="H256" s="1" t="s">
        <v>27</v>
      </c>
      <c r="I256" s="1" t="s">
        <v>8</v>
      </c>
      <c r="J256" s="1" t="s">
        <v>50</v>
      </c>
    </row>
    <row r="257" spans="1:10" ht="20.25" customHeight="1" x14ac:dyDescent="0.25">
      <c r="A257" s="1" t="s">
        <v>12</v>
      </c>
      <c r="B257" s="1" t="s">
        <v>13</v>
      </c>
      <c r="C257" s="1" t="s">
        <v>11</v>
      </c>
      <c r="D257" s="1" t="s">
        <v>14</v>
      </c>
      <c r="E257" s="2">
        <v>41812</v>
      </c>
      <c r="F257" s="3">
        <v>31522</v>
      </c>
      <c r="G257" s="1">
        <v>2014</v>
      </c>
      <c r="H257" s="1" t="s">
        <v>7</v>
      </c>
      <c r="I257" s="1" t="s">
        <v>33</v>
      </c>
      <c r="J257" s="1" t="s">
        <v>51</v>
      </c>
    </row>
    <row r="258" spans="1:10" ht="20.25" customHeight="1" x14ac:dyDescent="0.25">
      <c r="A258" s="1" t="s">
        <v>12</v>
      </c>
      <c r="B258" s="1" t="s">
        <v>13</v>
      </c>
      <c r="C258" s="1" t="s">
        <v>11</v>
      </c>
      <c r="D258" s="1" t="s">
        <v>14</v>
      </c>
      <c r="E258" s="2">
        <v>41962</v>
      </c>
      <c r="F258" s="3">
        <v>86046</v>
      </c>
      <c r="G258" s="1">
        <v>2014</v>
      </c>
      <c r="H258" s="1" t="s">
        <v>28</v>
      </c>
      <c r="I258" s="1" t="s">
        <v>33</v>
      </c>
      <c r="J258" s="1" t="s">
        <v>52</v>
      </c>
    </row>
    <row r="259" spans="1:10" ht="20.25" customHeight="1" x14ac:dyDescent="0.25">
      <c r="A259" s="1" t="s">
        <v>12</v>
      </c>
      <c r="B259" s="1" t="s">
        <v>13</v>
      </c>
      <c r="C259" s="1" t="s">
        <v>11</v>
      </c>
      <c r="D259" s="1" t="s">
        <v>14</v>
      </c>
      <c r="E259" s="2">
        <v>41805</v>
      </c>
      <c r="F259" s="3">
        <v>41167</v>
      </c>
      <c r="G259" s="1">
        <v>2014</v>
      </c>
      <c r="H259" s="1" t="s">
        <v>24</v>
      </c>
      <c r="I259" s="1" t="s">
        <v>33</v>
      </c>
      <c r="J259" s="1" t="s">
        <v>53</v>
      </c>
    </row>
    <row r="260" spans="1:10" ht="20.25" customHeight="1" x14ac:dyDescent="0.25">
      <c r="A260" s="1" t="s">
        <v>12</v>
      </c>
      <c r="B260" s="1" t="s">
        <v>13</v>
      </c>
      <c r="C260" s="1" t="s">
        <v>11</v>
      </c>
      <c r="D260" s="1" t="s">
        <v>14</v>
      </c>
      <c r="E260" s="2">
        <v>41797</v>
      </c>
      <c r="F260" s="3">
        <v>48025</v>
      </c>
      <c r="G260" s="1">
        <v>2014</v>
      </c>
      <c r="H260" s="1" t="s">
        <v>26</v>
      </c>
      <c r="I260" s="1" t="s">
        <v>34</v>
      </c>
      <c r="J260" s="1" t="s">
        <v>54</v>
      </c>
    </row>
    <row r="261" spans="1:10" ht="20.25" customHeight="1" x14ac:dyDescent="0.25">
      <c r="A261" s="1" t="s">
        <v>12</v>
      </c>
      <c r="B261" s="1" t="s">
        <v>13</v>
      </c>
      <c r="C261" s="1" t="s">
        <v>11</v>
      </c>
      <c r="D261" s="1" t="s">
        <v>14</v>
      </c>
      <c r="E261" s="2">
        <v>41805</v>
      </c>
      <c r="F261" s="3">
        <v>26961</v>
      </c>
      <c r="G261" s="1">
        <v>2014</v>
      </c>
      <c r="H261" s="1" t="s">
        <v>15</v>
      </c>
      <c r="I261" s="1" t="s">
        <v>34</v>
      </c>
      <c r="J261" s="1" t="s">
        <v>55</v>
      </c>
    </row>
    <row r="262" spans="1:10" ht="20.25" customHeight="1" x14ac:dyDescent="0.25">
      <c r="A262" s="1" t="s">
        <v>12</v>
      </c>
      <c r="B262" s="1" t="s">
        <v>13</v>
      </c>
      <c r="C262" s="1" t="s">
        <v>11</v>
      </c>
      <c r="D262" s="1" t="s">
        <v>14</v>
      </c>
      <c r="E262" s="2">
        <v>41889</v>
      </c>
      <c r="F262" s="3">
        <v>85681</v>
      </c>
      <c r="G262" s="1">
        <v>2014</v>
      </c>
      <c r="H262" s="1" t="s">
        <v>30</v>
      </c>
      <c r="I262" s="1" t="s">
        <v>34</v>
      </c>
      <c r="J262" s="1" t="s">
        <v>56</v>
      </c>
    </row>
    <row r="263" spans="1:10" ht="20.25" customHeight="1" x14ac:dyDescent="0.25">
      <c r="A263" s="1" t="s">
        <v>12</v>
      </c>
      <c r="B263" s="1" t="s">
        <v>13</v>
      </c>
      <c r="C263" s="1" t="s">
        <v>11</v>
      </c>
      <c r="D263" s="1" t="s">
        <v>14</v>
      </c>
      <c r="E263" s="2">
        <v>41965</v>
      </c>
      <c r="F263" s="3">
        <v>72707</v>
      </c>
      <c r="G263" s="1">
        <v>2014</v>
      </c>
      <c r="H263" s="1" t="s">
        <v>31</v>
      </c>
      <c r="I263" s="1" t="s">
        <v>32</v>
      </c>
      <c r="J263" s="1" t="s">
        <v>57</v>
      </c>
    </row>
    <row r="264" spans="1:10" ht="20.25" customHeight="1" x14ac:dyDescent="0.25">
      <c r="A264" s="1" t="s">
        <v>12</v>
      </c>
      <c r="B264" s="1" t="s">
        <v>13</v>
      </c>
      <c r="C264" s="1" t="s">
        <v>11</v>
      </c>
      <c r="D264" s="1" t="s">
        <v>14</v>
      </c>
      <c r="E264" s="2">
        <v>41664</v>
      </c>
      <c r="F264" s="3">
        <v>25296</v>
      </c>
      <c r="G264" s="1">
        <v>2014</v>
      </c>
      <c r="H264" s="1" t="s">
        <v>29</v>
      </c>
      <c r="I264" s="1" t="s">
        <v>32</v>
      </c>
      <c r="J264" s="1" t="s">
        <v>58</v>
      </c>
    </row>
    <row r="265" spans="1:10" ht="20.25" customHeight="1" x14ac:dyDescent="0.25">
      <c r="A265" s="1" t="s">
        <v>12</v>
      </c>
      <c r="B265" s="1" t="s">
        <v>13</v>
      </c>
      <c r="C265" s="1" t="s">
        <v>11</v>
      </c>
      <c r="D265" s="1" t="s">
        <v>14</v>
      </c>
      <c r="E265" s="2">
        <v>41855</v>
      </c>
      <c r="F265" s="3">
        <v>72571</v>
      </c>
      <c r="G265" s="1">
        <v>2014</v>
      </c>
      <c r="H265" s="1" t="s">
        <v>9</v>
      </c>
      <c r="I265" s="1" t="s">
        <v>32</v>
      </c>
      <c r="J265" s="1" t="s">
        <v>59</v>
      </c>
    </row>
    <row r="266" spans="1:10" ht="20.25" customHeight="1" x14ac:dyDescent="0.25">
      <c r="A266" s="1" t="s">
        <v>12</v>
      </c>
      <c r="B266" s="1" t="s">
        <v>17</v>
      </c>
      <c r="C266" s="1" t="s">
        <v>11</v>
      </c>
      <c r="D266" s="1" t="s">
        <v>14</v>
      </c>
      <c r="E266" s="2">
        <v>42001</v>
      </c>
      <c r="F266" s="3">
        <v>67236</v>
      </c>
      <c r="G266" s="1">
        <v>2014</v>
      </c>
      <c r="H266" s="1" t="s">
        <v>25</v>
      </c>
      <c r="I266" s="1" t="s">
        <v>8</v>
      </c>
      <c r="J266" s="1" t="s">
        <v>60</v>
      </c>
    </row>
    <row r="267" spans="1:10" ht="20.25" customHeight="1" x14ac:dyDescent="0.25">
      <c r="A267" s="1" t="s">
        <v>12</v>
      </c>
      <c r="B267" s="1" t="s">
        <v>17</v>
      </c>
      <c r="C267" s="1" t="s">
        <v>11</v>
      </c>
      <c r="D267" s="1" t="s">
        <v>14</v>
      </c>
      <c r="E267" s="2">
        <v>41971</v>
      </c>
      <c r="F267" s="3">
        <v>31745</v>
      </c>
      <c r="G267" s="1">
        <v>2014</v>
      </c>
      <c r="H267" s="1" t="s">
        <v>23</v>
      </c>
      <c r="I267" s="1" t="s">
        <v>8</v>
      </c>
      <c r="J267" s="1" t="s">
        <v>61</v>
      </c>
    </row>
    <row r="268" spans="1:10" ht="20.25" customHeight="1" x14ac:dyDescent="0.25">
      <c r="A268" s="1" t="s">
        <v>12</v>
      </c>
      <c r="B268" s="1" t="s">
        <v>17</v>
      </c>
      <c r="C268" s="1" t="s">
        <v>11</v>
      </c>
      <c r="D268" s="1" t="s">
        <v>14</v>
      </c>
      <c r="E268" s="2">
        <v>41916</v>
      </c>
      <c r="F268" s="3">
        <v>16973</v>
      </c>
      <c r="G268" s="1">
        <v>2014</v>
      </c>
      <c r="H268" s="1" t="s">
        <v>27</v>
      </c>
      <c r="I268" s="1" t="s">
        <v>8</v>
      </c>
      <c r="J268" s="1" t="s">
        <v>62</v>
      </c>
    </row>
    <row r="269" spans="1:10" ht="20.25" customHeight="1" x14ac:dyDescent="0.25">
      <c r="A269" s="1" t="s">
        <v>12</v>
      </c>
      <c r="B269" s="1" t="s">
        <v>17</v>
      </c>
      <c r="C269" s="1" t="s">
        <v>11</v>
      </c>
      <c r="D269" s="1" t="s">
        <v>14</v>
      </c>
      <c r="E269" s="2">
        <v>41730</v>
      </c>
      <c r="F269" s="3">
        <v>10282</v>
      </c>
      <c r="G269" s="1">
        <v>2014</v>
      </c>
      <c r="H269" s="1" t="s">
        <v>7</v>
      </c>
      <c r="I269" s="1" t="s">
        <v>33</v>
      </c>
      <c r="J269" s="1" t="s">
        <v>63</v>
      </c>
    </row>
    <row r="270" spans="1:10" ht="20.25" customHeight="1" x14ac:dyDescent="0.25">
      <c r="A270" s="1" t="s">
        <v>12</v>
      </c>
      <c r="B270" s="1" t="s">
        <v>17</v>
      </c>
      <c r="C270" s="1" t="s">
        <v>11</v>
      </c>
      <c r="D270" s="1" t="s">
        <v>14</v>
      </c>
      <c r="E270" s="2">
        <v>41730</v>
      </c>
      <c r="F270" s="3">
        <v>88743</v>
      </c>
      <c r="G270" s="1">
        <v>2014</v>
      </c>
      <c r="H270" s="1" t="s">
        <v>28</v>
      </c>
      <c r="I270" s="1" t="s">
        <v>33</v>
      </c>
      <c r="J270" s="1" t="s">
        <v>64</v>
      </c>
    </row>
    <row r="271" spans="1:10" ht="20.25" customHeight="1" x14ac:dyDescent="0.25">
      <c r="A271" s="1" t="s">
        <v>12</v>
      </c>
      <c r="B271" s="1" t="s">
        <v>17</v>
      </c>
      <c r="C271" s="1" t="s">
        <v>11</v>
      </c>
      <c r="D271" s="1" t="s">
        <v>14</v>
      </c>
      <c r="E271" s="2">
        <v>41730</v>
      </c>
      <c r="F271" s="3">
        <v>46628</v>
      </c>
      <c r="G271" s="1">
        <v>2014</v>
      </c>
      <c r="H271" s="1" t="s">
        <v>24</v>
      </c>
      <c r="I271" s="1" t="s">
        <v>33</v>
      </c>
      <c r="J271" s="1" t="s">
        <v>65</v>
      </c>
    </row>
    <row r="272" spans="1:10" ht="20.25" customHeight="1" x14ac:dyDescent="0.25">
      <c r="A272" s="1" t="s">
        <v>12</v>
      </c>
      <c r="B272" s="1" t="s">
        <v>17</v>
      </c>
      <c r="C272" s="1" t="s">
        <v>11</v>
      </c>
      <c r="D272" s="1" t="s">
        <v>14</v>
      </c>
      <c r="E272" s="2">
        <v>41730</v>
      </c>
      <c r="F272" s="3">
        <v>17366</v>
      </c>
      <c r="G272" s="1">
        <v>2014</v>
      </c>
      <c r="H272" s="1" t="s">
        <v>26</v>
      </c>
      <c r="I272" s="1" t="s">
        <v>34</v>
      </c>
      <c r="J272" s="1" t="s">
        <v>66</v>
      </c>
    </row>
    <row r="273" spans="1:10" ht="20.25" customHeight="1" x14ac:dyDescent="0.25">
      <c r="A273" s="1" t="s">
        <v>12</v>
      </c>
      <c r="B273" s="1" t="s">
        <v>17</v>
      </c>
      <c r="C273" s="1" t="s">
        <v>11</v>
      </c>
      <c r="D273" s="1" t="s">
        <v>14</v>
      </c>
      <c r="E273" s="2">
        <v>41730</v>
      </c>
      <c r="F273" s="3">
        <v>38089</v>
      </c>
      <c r="G273" s="1">
        <v>2014</v>
      </c>
      <c r="H273" s="1" t="s">
        <v>15</v>
      </c>
      <c r="I273" s="1" t="s">
        <v>34</v>
      </c>
      <c r="J273" s="1" t="s">
        <v>67</v>
      </c>
    </row>
    <row r="274" spans="1:10" ht="20.25" customHeight="1" x14ac:dyDescent="0.25">
      <c r="A274" s="1" t="s">
        <v>12</v>
      </c>
      <c r="B274" s="1" t="s">
        <v>17</v>
      </c>
      <c r="C274" s="1" t="s">
        <v>11</v>
      </c>
      <c r="D274" s="1" t="s">
        <v>14</v>
      </c>
      <c r="E274" s="2">
        <v>41730</v>
      </c>
      <c r="F274" s="3">
        <v>89809</v>
      </c>
      <c r="G274" s="1">
        <v>2014</v>
      </c>
      <c r="H274" s="1" t="s">
        <v>30</v>
      </c>
      <c r="I274" s="1" t="s">
        <v>34</v>
      </c>
      <c r="J274" s="1" t="s">
        <v>68</v>
      </c>
    </row>
    <row r="275" spans="1:10" ht="20.25" customHeight="1" x14ac:dyDescent="0.25">
      <c r="A275" s="1" t="s">
        <v>12</v>
      </c>
      <c r="B275" s="1" t="s">
        <v>17</v>
      </c>
      <c r="C275" s="1" t="s">
        <v>11</v>
      </c>
      <c r="D275" s="1" t="s">
        <v>14</v>
      </c>
      <c r="E275" s="2">
        <v>41730</v>
      </c>
      <c r="F275" s="3">
        <v>97708</v>
      </c>
      <c r="G275" s="1">
        <v>2014</v>
      </c>
      <c r="H275" s="1" t="s">
        <v>31</v>
      </c>
      <c r="I275" s="1" t="s">
        <v>32</v>
      </c>
      <c r="J275" s="1" t="s">
        <v>69</v>
      </c>
    </row>
    <row r="276" spans="1:10" ht="20.25" customHeight="1" x14ac:dyDescent="0.25">
      <c r="A276" s="1" t="s">
        <v>12</v>
      </c>
      <c r="B276" s="1" t="s">
        <v>17</v>
      </c>
      <c r="C276" s="1" t="s">
        <v>11</v>
      </c>
      <c r="D276" s="1" t="s">
        <v>14</v>
      </c>
      <c r="E276" s="2">
        <v>41730</v>
      </c>
      <c r="F276" s="3">
        <v>94596</v>
      </c>
      <c r="G276" s="1">
        <v>2014</v>
      </c>
      <c r="H276" s="1" t="s">
        <v>29</v>
      </c>
      <c r="I276" s="1" t="s">
        <v>32</v>
      </c>
      <c r="J276" s="1" t="s">
        <v>70</v>
      </c>
    </row>
    <row r="277" spans="1:10" ht="20.25" customHeight="1" x14ac:dyDescent="0.25">
      <c r="A277" s="1" t="s">
        <v>12</v>
      </c>
      <c r="B277" s="1" t="s">
        <v>17</v>
      </c>
      <c r="C277" s="1" t="s">
        <v>11</v>
      </c>
      <c r="D277" s="1" t="s">
        <v>14</v>
      </c>
      <c r="E277" s="2">
        <v>41730</v>
      </c>
      <c r="F277" s="3">
        <v>30900</v>
      </c>
      <c r="G277" s="1">
        <v>2014</v>
      </c>
      <c r="H277" s="1" t="s">
        <v>9</v>
      </c>
      <c r="I277" s="1" t="s">
        <v>32</v>
      </c>
      <c r="J277" s="1" t="s">
        <v>71</v>
      </c>
    </row>
    <row r="278" spans="1:10" ht="20.25" customHeight="1" x14ac:dyDescent="0.25">
      <c r="A278" s="1" t="s">
        <v>12</v>
      </c>
      <c r="B278" s="1" t="s">
        <v>20</v>
      </c>
      <c r="C278" s="1" t="s">
        <v>11</v>
      </c>
      <c r="D278" s="1" t="s">
        <v>14</v>
      </c>
      <c r="E278" s="2">
        <v>41730</v>
      </c>
      <c r="F278" s="3">
        <v>82903</v>
      </c>
      <c r="G278" s="1">
        <v>2014</v>
      </c>
      <c r="H278" s="1" t="s">
        <v>25</v>
      </c>
      <c r="I278" s="1" t="s">
        <v>8</v>
      </c>
      <c r="J278" s="1" t="s">
        <v>72</v>
      </c>
    </row>
    <row r="279" spans="1:10" ht="20.25" customHeight="1" x14ac:dyDescent="0.25">
      <c r="A279" s="1" t="s">
        <v>12</v>
      </c>
      <c r="B279" s="1" t="s">
        <v>20</v>
      </c>
      <c r="C279" s="1" t="s">
        <v>11</v>
      </c>
      <c r="D279" s="1" t="s">
        <v>14</v>
      </c>
      <c r="E279" s="2">
        <v>41785</v>
      </c>
      <c r="F279" s="3">
        <v>81835</v>
      </c>
      <c r="G279" s="1">
        <v>2014</v>
      </c>
      <c r="H279" s="1" t="s">
        <v>23</v>
      </c>
      <c r="I279" s="1" t="s">
        <v>8</v>
      </c>
      <c r="J279" s="1" t="s">
        <v>73</v>
      </c>
    </row>
    <row r="280" spans="1:10" ht="20.25" customHeight="1" x14ac:dyDescent="0.25">
      <c r="A280" s="1" t="s">
        <v>12</v>
      </c>
      <c r="B280" s="1" t="s">
        <v>20</v>
      </c>
      <c r="C280" s="1" t="s">
        <v>11</v>
      </c>
      <c r="D280" s="1" t="s">
        <v>14</v>
      </c>
      <c r="E280" s="2">
        <v>41785</v>
      </c>
      <c r="F280" s="3">
        <v>71469</v>
      </c>
      <c r="G280" s="1">
        <v>2014</v>
      </c>
      <c r="H280" s="1" t="s">
        <v>27</v>
      </c>
      <c r="I280" s="1" t="s">
        <v>8</v>
      </c>
      <c r="J280" s="1" t="s">
        <v>74</v>
      </c>
    </row>
    <row r="281" spans="1:10" ht="20.25" customHeight="1" x14ac:dyDescent="0.25">
      <c r="A281" s="1" t="s">
        <v>12</v>
      </c>
      <c r="B281" s="1" t="s">
        <v>20</v>
      </c>
      <c r="C281" s="1" t="s">
        <v>11</v>
      </c>
      <c r="D281" s="1" t="s">
        <v>14</v>
      </c>
      <c r="E281" s="2">
        <v>41785</v>
      </c>
      <c r="F281" s="3">
        <v>68096</v>
      </c>
      <c r="G281" s="1">
        <v>2014</v>
      </c>
      <c r="H281" s="1" t="s">
        <v>7</v>
      </c>
      <c r="I281" s="1" t="s">
        <v>33</v>
      </c>
      <c r="J281" s="1" t="s">
        <v>75</v>
      </c>
    </row>
    <row r="282" spans="1:10" ht="20.25" customHeight="1" x14ac:dyDescent="0.25">
      <c r="A282" s="1" t="s">
        <v>12</v>
      </c>
      <c r="B282" s="1" t="s">
        <v>20</v>
      </c>
      <c r="C282" s="1" t="s">
        <v>11</v>
      </c>
      <c r="D282" s="1" t="s">
        <v>14</v>
      </c>
      <c r="E282" s="2">
        <v>41785</v>
      </c>
      <c r="F282" s="3">
        <v>76399</v>
      </c>
      <c r="G282" s="1">
        <v>2014</v>
      </c>
      <c r="H282" s="1" t="s">
        <v>28</v>
      </c>
      <c r="I282" s="1" t="s">
        <v>33</v>
      </c>
      <c r="J282" s="1" t="s">
        <v>76</v>
      </c>
    </row>
    <row r="283" spans="1:10" ht="20.25" customHeight="1" x14ac:dyDescent="0.25">
      <c r="A283" s="1" t="s">
        <v>12</v>
      </c>
      <c r="B283" s="1" t="s">
        <v>20</v>
      </c>
      <c r="C283" s="1" t="s">
        <v>11</v>
      </c>
      <c r="D283" s="1" t="s">
        <v>14</v>
      </c>
      <c r="E283" s="2">
        <v>41785</v>
      </c>
      <c r="F283" s="3">
        <v>18144</v>
      </c>
      <c r="G283" s="1">
        <v>2014</v>
      </c>
      <c r="H283" s="1" t="s">
        <v>24</v>
      </c>
      <c r="I283" s="1" t="s">
        <v>33</v>
      </c>
      <c r="J283" s="1" t="s">
        <v>77</v>
      </c>
    </row>
    <row r="284" spans="1:10" ht="20.25" customHeight="1" x14ac:dyDescent="0.25">
      <c r="A284" s="1" t="s">
        <v>12</v>
      </c>
      <c r="B284" s="1" t="s">
        <v>20</v>
      </c>
      <c r="C284" s="1" t="s">
        <v>11</v>
      </c>
      <c r="D284" s="1" t="s">
        <v>14</v>
      </c>
      <c r="E284" s="2">
        <v>41785</v>
      </c>
      <c r="F284" s="3">
        <v>25998</v>
      </c>
      <c r="G284" s="1">
        <v>2014</v>
      </c>
      <c r="H284" s="1" t="s">
        <v>26</v>
      </c>
      <c r="I284" s="1" t="s">
        <v>34</v>
      </c>
      <c r="J284" s="1" t="s">
        <v>78</v>
      </c>
    </row>
    <row r="285" spans="1:10" ht="20.25" customHeight="1" x14ac:dyDescent="0.25">
      <c r="A285" s="1" t="s">
        <v>12</v>
      </c>
      <c r="B285" s="1" t="s">
        <v>20</v>
      </c>
      <c r="C285" s="1" t="s">
        <v>11</v>
      </c>
      <c r="D285" s="1" t="s">
        <v>14</v>
      </c>
      <c r="E285" s="2">
        <v>41785</v>
      </c>
      <c r="F285" s="3">
        <v>28516</v>
      </c>
      <c r="G285" s="1">
        <v>2014</v>
      </c>
      <c r="H285" s="1" t="s">
        <v>15</v>
      </c>
      <c r="I285" s="1" t="s">
        <v>34</v>
      </c>
      <c r="J285" s="1" t="s">
        <v>79</v>
      </c>
    </row>
    <row r="286" spans="1:10" ht="20.25" customHeight="1" x14ac:dyDescent="0.25">
      <c r="A286" s="1" t="s">
        <v>12</v>
      </c>
      <c r="B286" s="1" t="s">
        <v>20</v>
      </c>
      <c r="C286" s="1" t="s">
        <v>11</v>
      </c>
      <c r="D286" s="1" t="s">
        <v>14</v>
      </c>
      <c r="E286" s="2">
        <v>41951</v>
      </c>
      <c r="F286" s="3">
        <v>86024</v>
      </c>
      <c r="G286" s="1">
        <v>2014</v>
      </c>
      <c r="H286" s="1" t="s">
        <v>30</v>
      </c>
      <c r="I286" s="1" t="s">
        <v>34</v>
      </c>
      <c r="J286" s="1" t="s">
        <v>80</v>
      </c>
    </row>
    <row r="287" spans="1:10" ht="20.25" customHeight="1" x14ac:dyDescent="0.25">
      <c r="A287" s="1" t="s">
        <v>12</v>
      </c>
      <c r="B287" s="1" t="s">
        <v>20</v>
      </c>
      <c r="C287" s="1" t="s">
        <v>11</v>
      </c>
      <c r="D287" s="1" t="s">
        <v>14</v>
      </c>
      <c r="E287" s="2">
        <v>41965</v>
      </c>
      <c r="F287" s="3">
        <v>68907</v>
      </c>
      <c r="G287" s="1">
        <v>2014</v>
      </c>
      <c r="H287" s="1" t="s">
        <v>31</v>
      </c>
      <c r="I287" s="1" t="s">
        <v>32</v>
      </c>
      <c r="J287" s="1" t="s">
        <v>81</v>
      </c>
    </row>
    <row r="288" spans="1:10" ht="20.25" customHeight="1" x14ac:dyDescent="0.25">
      <c r="A288" s="1" t="s">
        <v>12</v>
      </c>
      <c r="B288" s="1" t="s">
        <v>20</v>
      </c>
      <c r="C288" s="1" t="s">
        <v>11</v>
      </c>
      <c r="D288" s="1" t="s">
        <v>14</v>
      </c>
      <c r="E288" s="2">
        <v>41824</v>
      </c>
      <c r="F288" s="3">
        <v>67683</v>
      </c>
      <c r="G288" s="1">
        <v>2014</v>
      </c>
      <c r="H288" s="1" t="s">
        <v>29</v>
      </c>
      <c r="I288" s="1" t="s">
        <v>32</v>
      </c>
      <c r="J288" s="1" t="s">
        <v>82</v>
      </c>
    </row>
    <row r="289" spans="1:10" ht="20.25" customHeight="1" x14ac:dyDescent="0.25">
      <c r="A289" s="1" t="s">
        <v>12</v>
      </c>
      <c r="B289" s="1" t="s">
        <v>20</v>
      </c>
      <c r="C289" s="1" t="s">
        <v>11</v>
      </c>
      <c r="D289" s="1" t="s">
        <v>14</v>
      </c>
      <c r="E289" s="2">
        <v>41841</v>
      </c>
      <c r="F289" s="3">
        <v>40250</v>
      </c>
      <c r="G289" s="1">
        <v>2014</v>
      </c>
      <c r="H289" s="1" t="s">
        <v>9</v>
      </c>
      <c r="I289" s="1" t="s">
        <v>32</v>
      </c>
      <c r="J289" s="1" t="s">
        <v>83</v>
      </c>
    </row>
    <row r="290" spans="1:10" ht="20.25" customHeight="1" x14ac:dyDescent="0.25">
      <c r="A290" s="1" t="s">
        <v>16</v>
      </c>
      <c r="B290" s="1" t="s">
        <v>5</v>
      </c>
      <c r="C290" s="1" t="s">
        <v>18</v>
      </c>
      <c r="D290" s="1" t="s">
        <v>10</v>
      </c>
      <c r="E290" s="2">
        <v>41125</v>
      </c>
      <c r="F290" s="3">
        <v>62350</v>
      </c>
      <c r="G290" s="1">
        <v>2012</v>
      </c>
      <c r="H290" s="1" t="s">
        <v>25</v>
      </c>
      <c r="I290" s="1" t="s">
        <v>8</v>
      </c>
      <c r="J290" s="1" t="s">
        <v>84</v>
      </c>
    </row>
    <row r="291" spans="1:10" ht="20.25" customHeight="1" x14ac:dyDescent="0.25">
      <c r="A291" s="1" t="s">
        <v>16</v>
      </c>
      <c r="B291" s="1" t="s">
        <v>5</v>
      </c>
      <c r="C291" s="1" t="s">
        <v>18</v>
      </c>
      <c r="D291" s="1" t="s">
        <v>10</v>
      </c>
      <c r="E291" s="2">
        <v>41125</v>
      </c>
      <c r="F291" s="3">
        <v>41230</v>
      </c>
      <c r="G291" s="1">
        <v>2012</v>
      </c>
      <c r="H291" s="1" t="s">
        <v>23</v>
      </c>
      <c r="I291" s="1" t="s">
        <v>8</v>
      </c>
      <c r="J291" s="1" t="s">
        <v>85</v>
      </c>
    </row>
    <row r="292" spans="1:10" ht="20.25" customHeight="1" x14ac:dyDescent="0.25">
      <c r="A292" s="1" t="s">
        <v>16</v>
      </c>
      <c r="B292" s="1" t="s">
        <v>5</v>
      </c>
      <c r="C292" s="1" t="s">
        <v>18</v>
      </c>
      <c r="D292" s="1" t="s">
        <v>10</v>
      </c>
      <c r="E292" s="2">
        <v>40983</v>
      </c>
      <c r="F292" s="3">
        <v>37346</v>
      </c>
      <c r="G292" s="1">
        <v>2012</v>
      </c>
      <c r="H292" s="1" t="s">
        <v>27</v>
      </c>
      <c r="I292" s="1" t="s">
        <v>8</v>
      </c>
      <c r="J292" s="1" t="s">
        <v>86</v>
      </c>
    </row>
    <row r="293" spans="1:10" ht="20.25" customHeight="1" x14ac:dyDescent="0.25">
      <c r="A293" s="1" t="s">
        <v>16</v>
      </c>
      <c r="B293" s="1" t="s">
        <v>5</v>
      </c>
      <c r="C293" s="1" t="s">
        <v>18</v>
      </c>
      <c r="D293" s="1" t="s">
        <v>10</v>
      </c>
      <c r="E293" s="2">
        <v>41262</v>
      </c>
      <c r="F293" s="3">
        <v>53158</v>
      </c>
      <c r="G293" s="1">
        <v>2012</v>
      </c>
      <c r="H293" s="1" t="s">
        <v>7</v>
      </c>
      <c r="I293" s="1" t="s">
        <v>33</v>
      </c>
      <c r="J293" s="1" t="s">
        <v>87</v>
      </c>
    </row>
    <row r="294" spans="1:10" ht="20.25" customHeight="1" x14ac:dyDescent="0.25">
      <c r="A294" s="1" t="s">
        <v>16</v>
      </c>
      <c r="B294" s="1" t="s">
        <v>5</v>
      </c>
      <c r="C294" s="1" t="s">
        <v>18</v>
      </c>
      <c r="D294" s="1" t="s">
        <v>10</v>
      </c>
      <c r="E294" s="2">
        <v>41166</v>
      </c>
      <c r="F294" s="3">
        <v>19611</v>
      </c>
      <c r="G294" s="1">
        <v>2012</v>
      </c>
      <c r="H294" s="1" t="s">
        <v>28</v>
      </c>
      <c r="I294" s="1" t="s">
        <v>33</v>
      </c>
      <c r="J294" s="1" t="s">
        <v>88</v>
      </c>
    </row>
    <row r="295" spans="1:10" ht="20.25" customHeight="1" x14ac:dyDescent="0.25">
      <c r="A295" s="1" t="s">
        <v>16</v>
      </c>
      <c r="B295" s="1" t="s">
        <v>5</v>
      </c>
      <c r="C295" s="1" t="s">
        <v>18</v>
      </c>
      <c r="D295" s="1" t="s">
        <v>10</v>
      </c>
      <c r="E295" s="2">
        <v>40984</v>
      </c>
      <c r="F295" s="3">
        <v>22202</v>
      </c>
      <c r="G295" s="1">
        <v>2012</v>
      </c>
      <c r="H295" s="1" t="s">
        <v>24</v>
      </c>
      <c r="I295" s="1" t="s">
        <v>33</v>
      </c>
      <c r="J295" s="1" t="s">
        <v>89</v>
      </c>
    </row>
    <row r="296" spans="1:10" ht="20.25" customHeight="1" x14ac:dyDescent="0.25">
      <c r="A296" s="1" t="s">
        <v>16</v>
      </c>
      <c r="B296" s="1" t="s">
        <v>5</v>
      </c>
      <c r="C296" s="1" t="s">
        <v>18</v>
      </c>
      <c r="D296" s="1" t="s">
        <v>10</v>
      </c>
      <c r="E296" s="2">
        <v>40954</v>
      </c>
      <c r="F296" s="3">
        <v>95925</v>
      </c>
      <c r="G296" s="1">
        <v>2012</v>
      </c>
      <c r="H296" s="1" t="s">
        <v>26</v>
      </c>
      <c r="I296" s="1" t="s">
        <v>34</v>
      </c>
      <c r="J296" s="1" t="s">
        <v>90</v>
      </c>
    </row>
    <row r="297" spans="1:10" ht="20.25" customHeight="1" x14ac:dyDescent="0.25">
      <c r="A297" s="1" t="s">
        <v>16</v>
      </c>
      <c r="B297" s="1" t="s">
        <v>5</v>
      </c>
      <c r="C297" s="1" t="s">
        <v>18</v>
      </c>
      <c r="D297" s="1" t="s">
        <v>10</v>
      </c>
      <c r="E297" s="2">
        <v>41103</v>
      </c>
      <c r="F297" s="3">
        <v>50376</v>
      </c>
      <c r="G297" s="1">
        <v>2012</v>
      </c>
      <c r="H297" s="1" t="s">
        <v>15</v>
      </c>
      <c r="I297" s="1" t="s">
        <v>34</v>
      </c>
      <c r="J297" s="1" t="s">
        <v>91</v>
      </c>
    </row>
    <row r="298" spans="1:10" ht="20.25" customHeight="1" x14ac:dyDescent="0.25">
      <c r="A298" s="1" t="s">
        <v>16</v>
      </c>
      <c r="B298" s="1" t="s">
        <v>5</v>
      </c>
      <c r="C298" s="1" t="s">
        <v>18</v>
      </c>
      <c r="D298" s="1" t="s">
        <v>10</v>
      </c>
      <c r="E298" s="2">
        <v>41178</v>
      </c>
      <c r="F298" s="3">
        <v>88763</v>
      </c>
      <c r="G298" s="1">
        <v>2012</v>
      </c>
      <c r="H298" s="1" t="s">
        <v>30</v>
      </c>
      <c r="I298" s="1" t="s">
        <v>34</v>
      </c>
      <c r="J298" s="1" t="s">
        <v>92</v>
      </c>
    </row>
    <row r="299" spans="1:10" ht="20.25" customHeight="1" x14ac:dyDescent="0.25">
      <c r="A299" s="1" t="s">
        <v>16</v>
      </c>
      <c r="B299" s="1" t="s">
        <v>5</v>
      </c>
      <c r="C299" s="1" t="s">
        <v>18</v>
      </c>
      <c r="D299" s="1" t="s">
        <v>10</v>
      </c>
      <c r="E299" s="2">
        <v>41104</v>
      </c>
      <c r="F299" s="3">
        <v>46063</v>
      </c>
      <c r="G299" s="1">
        <v>2012</v>
      </c>
      <c r="H299" s="1" t="s">
        <v>31</v>
      </c>
      <c r="I299" s="1" t="s">
        <v>32</v>
      </c>
      <c r="J299" s="1" t="s">
        <v>93</v>
      </c>
    </row>
    <row r="300" spans="1:10" ht="20.25" customHeight="1" x14ac:dyDescent="0.25">
      <c r="A300" s="1" t="s">
        <v>16</v>
      </c>
      <c r="B300" s="1" t="s">
        <v>5</v>
      </c>
      <c r="C300" s="1" t="s">
        <v>18</v>
      </c>
      <c r="D300" s="1" t="s">
        <v>10</v>
      </c>
      <c r="E300" s="2">
        <v>41041</v>
      </c>
      <c r="F300" s="3">
        <v>95529</v>
      </c>
      <c r="G300" s="1">
        <v>2012</v>
      </c>
      <c r="H300" s="1" t="s">
        <v>29</v>
      </c>
      <c r="I300" s="1" t="s">
        <v>32</v>
      </c>
      <c r="J300" s="1" t="s">
        <v>94</v>
      </c>
    </row>
    <row r="301" spans="1:10" ht="20.25" customHeight="1" x14ac:dyDescent="0.25">
      <c r="A301" s="1" t="s">
        <v>16</v>
      </c>
      <c r="B301" s="1" t="s">
        <v>5</v>
      </c>
      <c r="C301" s="1" t="s">
        <v>18</v>
      </c>
      <c r="D301" s="1" t="s">
        <v>10</v>
      </c>
      <c r="E301" s="2">
        <v>41041</v>
      </c>
      <c r="F301" s="3">
        <v>27946</v>
      </c>
      <c r="G301" s="1">
        <v>2012</v>
      </c>
      <c r="H301" s="1" t="s">
        <v>9</v>
      </c>
      <c r="I301" s="1" t="s">
        <v>32</v>
      </c>
      <c r="J301" s="1" t="s">
        <v>95</v>
      </c>
    </row>
    <row r="302" spans="1:10" ht="20.25" customHeight="1" x14ac:dyDescent="0.25">
      <c r="A302" s="1" t="s">
        <v>16</v>
      </c>
      <c r="B302" s="1" t="s">
        <v>13</v>
      </c>
      <c r="C302" s="1" t="s">
        <v>18</v>
      </c>
      <c r="D302" s="1" t="s">
        <v>10</v>
      </c>
      <c r="E302" s="2">
        <v>41144</v>
      </c>
      <c r="F302" s="3">
        <v>48278</v>
      </c>
      <c r="G302" s="1">
        <v>2012</v>
      </c>
      <c r="H302" s="1" t="s">
        <v>25</v>
      </c>
      <c r="I302" s="1" t="s">
        <v>8</v>
      </c>
      <c r="J302" s="1" t="s">
        <v>96</v>
      </c>
    </row>
    <row r="303" spans="1:10" ht="20.25" customHeight="1" x14ac:dyDescent="0.25">
      <c r="A303" s="1" t="s">
        <v>16</v>
      </c>
      <c r="B303" s="1" t="s">
        <v>13</v>
      </c>
      <c r="C303" s="1" t="s">
        <v>18</v>
      </c>
      <c r="D303" s="1" t="s">
        <v>10</v>
      </c>
      <c r="E303" s="2">
        <v>40940</v>
      </c>
      <c r="F303" s="3">
        <v>70149</v>
      </c>
      <c r="G303" s="1">
        <v>2012</v>
      </c>
      <c r="H303" s="1" t="s">
        <v>23</v>
      </c>
      <c r="I303" s="1" t="s">
        <v>8</v>
      </c>
      <c r="J303" s="1" t="s">
        <v>97</v>
      </c>
    </row>
    <row r="304" spans="1:10" ht="20.25" customHeight="1" x14ac:dyDescent="0.25">
      <c r="A304" s="1" t="s">
        <v>16</v>
      </c>
      <c r="B304" s="1" t="s">
        <v>13</v>
      </c>
      <c r="C304" s="1" t="s">
        <v>18</v>
      </c>
      <c r="D304" s="1" t="s">
        <v>10</v>
      </c>
      <c r="E304" s="2">
        <v>41230</v>
      </c>
      <c r="F304" s="3">
        <v>55290</v>
      </c>
      <c r="G304" s="1">
        <v>2012</v>
      </c>
      <c r="H304" s="1" t="s">
        <v>27</v>
      </c>
      <c r="I304" s="1" t="s">
        <v>8</v>
      </c>
      <c r="J304" s="1" t="s">
        <v>98</v>
      </c>
    </row>
    <row r="305" spans="1:10" ht="20.25" customHeight="1" x14ac:dyDescent="0.25">
      <c r="A305" s="1" t="s">
        <v>16</v>
      </c>
      <c r="B305" s="1" t="s">
        <v>13</v>
      </c>
      <c r="C305" s="1" t="s">
        <v>18</v>
      </c>
      <c r="D305" s="1" t="s">
        <v>10</v>
      </c>
      <c r="E305" s="2">
        <v>41265</v>
      </c>
      <c r="F305" s="3">
        <v>65622</v>
      </c>
      <c r="G305" s="1">
        <v>2012</v>
      </c>
      <c r="H305" s="1" t="s">
        <v>7</v>
      </c>
      <c r="I305" s="1" t="s">
        <v>33</v>
      </c>
      <c r="J305" s="1" t="s">
        <v>99</v>
      </c>
    </row>
    <row r="306" spans="1:10" ht="20.25" customHeight="1" x14ac:dyDescent="0.25">
      <c r="A306" s="1" t="s">
        <v>16</v>
      </c>
      <c r="B306" s="1" t="s">
        <v>13</v>
      </c>
      <c r="C306" s="1" t="s">
        <v>18</v>
      </c>
      <c r="D306" s="1" t="s">
        <v>10</v>
      </c>
      <c r="E306" s="2">
        <v>41227</v>
      </c>
      <c r="F306" s="3">
        <v>98116</v>
      </c>
      <c r="G306" s="1">
        <v>2012</v>
      </c>
      <c r="H306" s="1" t="s">
        <v>28</v>
      </c>
      <c r="I306" s="1" t="s">
        <v>33</v>
      </c>
      <c r="J306" s="1" t="s">
        <v>100</v>
      </c>
    </row>
    <row r="307" spans="1:10" ht="20.25" customHeight="1" x14ac:dyDescent="0.25">
      <c r="A307" s="1" t="s">
        <v>16</v>
      </c>
      <c r="B307" s="1" t="s">
        <v>13</v>
      </c>
      <c r="C307" s="1" t="s">
        <v>18</v>
      </c>
      <c r="D307" s="1" t="s">
        <v>10</v>
      </c>
      <c r="E307" s="2">
        <v>41122</v>
      </c>
      <c r="F307" s="3">
        <v>14378</v>
      </c>
      <c r="G307" s="1">
        <v>2012</v>
      </c>
      <c r="H307" s="1" t="s">
        <v>24</v>
      </c>
      <c r="I307" s="1" t="s">
        <v>33</v>
      </c>
      <c r="J307" s="1" t="s">
        <v>101</v>
      </c>
    </row>
    <row r="308" spans="1:10" ht="20.25" customHeight="1" x14ac:dyDescent="0.25">
      <c r="A308" s="1" t="s">
        <v>16</v>
      </c>
      <c r="B308" s="1" t="s">
        <v>13</v>
      </c>
      <c r="C308" s="1" t="s">
        <v>18</v>
      </c>
      <c r="D308" s="1" t="s">
        <v>10</v>
      </c>
      <c r="E308" s="2">
        <v>41241</v>
      </c>
      <c r="F308" s="3">
        <v>92891</v>
      </c>
      <c r="G308" s="1">
        <v>2012</v>
      </c>
      <c r="H308" s="1" t="s">
        <v>26</v>
      </c>
      <c r="I308" s="1" t="s">
        <v>34</v>
      </c>
      <c r="J308" s="1" t="s">
        <v>102</v>
      </c>
    </row>
    <row r="309" spans="1:10" ht="20.25" customHeight="1" x14ac:dyDescent="0.25">
      <c r="A309" s="1" t="s">
        <v>16</v>
      </c>
      <c r="B309" s="1" t="s">
        <v>13</v>
      </c>
      <c r="C309" s="1" t="s">
        <v>18</v>
      </c>
      <c r="D309" s="1" t="s">
        <v>10</v>
      </c>
      <c r="E309" s="2">
        <v>40989</v>
      </c>
      <c r="F309" s="3">
        <v>65904</v>
      </c>
      <c r="G309" s="1">
        <v>2012</v>
      </c>
      <c r="H309" s="1" t="s">
        <v>15</v>
      </c>
      <c r="I309" s="1" t="s">
        <v>34</v>
      </c>
      <c r="J309" s="1" t="s">
        <v>103</v>
      </c>
    </row>
    <row r="310" spans="1:10" ht="20.25" customHeight="1" x14ac:dyDescent="0.25">
      <c r="A310" s="1" t="s">
        <v>16</v>
      </c>
      <c r="B310" s="1" t="s">
        <v>13</v>
      </c>
      <c r="C310" s="1" t="s">
        <v>18</v>
      </c>
      <c r="D310" s="1" t="s">
        <v>10</v>
      </c>
      <c r="E310" s="2">
        <v>41195</v>
      </c>
      <c r="F310" s="3">
        <v>53265</v>
      </c>
      <c r="G310" s="1">
        <v>2012</v>
      </c>
      <c r="H310" s="1" t="s">
        <v>30</v>
      </c>
      <c r="I310" s="1" t="s">
        <v>34</v>
      </c>
      <c r="J310" s="1" t="s">
        <v>104</v>
      </c>
    </row>
    <row r="311" spans="1:10" ht="20.25" customHeight="1" x14ac:dyDescent="0.25">
      <c r="A311" s="1" t="s">
        <v>16</v>
      </c>
      <c r="B311" s="1" t="s">
        <v>13</v>
      </c>
      <c r="C311" s="1" t="s">
        <v>18</v>
      </c>
      <c r="D311" s="1" t="s">
        <v>10</v>
      </c>
      <c r="E311" s="2">
        <v>41131</v>
      </c>
      <c r="F311" s="3">
        <v>69052</v>
      </c>
      <c r="G311" s="1">
        <v>2012</v>
      </c>
      <c r="H311" s="1" t="s">
        <v>31</v>
      </c>
      <c r="I311" s="1" t="s">
        <v>32</v>
      </c>
      <c r="J311" s="1" t="s">
        <v>105</v>
      </c>
    </row>
    <row r="312" spans="1:10" ht="20.25" customHeight="1" x14ac:dyDescent="0.25">
      <c r="A312" s="1" t="s">
        <v>16</v>
      </c>
      <c r="B312" s="1" t="s">
        <v>13</v>
      </c>
      <c r="C312" s="1" t="s">
        <v>18</v>
      </c>
      <c r="D312" s="1" t="s">
        <v>10</v>
      </c>
      <c r="E312" s="2">
        <v>41158</v>
      </c>
      <c r="F312" s="3">
        <v>56565</v>
      </c>
      <c r="G312" s="1">
        <v>2012</v>
      </c>
      <c r="H312" s="1" t="s">
        <v>29</v>
      </c>
      <c r="I312" s="1" t="s">
        <v>32</v>
      </c>
      <c r="J312" s="1" t="s">
        <v>106</v>
      </c>
    </row>
    <row r="313" spans="1:10" ht="20.25" customHeight="1" x14ac:dyDescent="0.25">
      <c r="A313" s="1" t="s">
        <v>16</v>
      </c>
      <c r="B313" s="1" t="s">
        <v>13</v>
      </c>
      <c r="C313" s="1" t="s">
        <v>18</v>
      </c>
      <c r="D313" s="1" t="s">
        <v>10</v>
      </c>
      <c r="E313" s="2">
        <v>40932</v>
      </c>
      <c r="F313" s="3">
        <v>24843</v>
      </c>
      <c r="G313" s="1">
        <v>2012</v>
      </c>
      <c r="H313" s="1" t="s">
        <v>9</v>
      </c>
      <c r="I313" s="1" t="s">
        <v>32</v>
      </c>
      <c r="J313" s="1" t="s">
        <v>107</v>
      </c>
    </row>
    <row r="314" spans="1:10" ht="20.25" customHeight="1" x14ac:dyDescent="0.25">
      <c r="A314" s="1" t="s">
        <v>16</v>
      </c>
      <c r="B314" s="1" t="s">
        <v>17</v>
      </c>
      <c r="C314" s="1" t="s">
        <v>18</v>
      </c>
      <c r="D314" s="1" t="s">
        <v>10</v>
      </c>
      <c r="E314" s="2">
        <v>41061</v>
      </c>
      <c r="F314" s="3">
        <v>18850</v>
      </c>
      <c r="G314" s="1">
        <v>2012</v>
      </c>
      <c r="H314" s="1" t="s">
        <v>25</v>
      </c>
      <c r="I314" s="1" t="s">
        <v>8</v>
      </c>
      <c r="J314" s="1" t="s">
        <v>108</v>
      </c>
    </row>
    <row r="315" spans="1:10" ht="20.25" customHeight="1" x14ac:dyDescent="0.25">
      <c r="A315" s="1" t="s">
        <v>16</v>
      </c>
      <c r="B315" s="1" t="s">
        <v>17</v>
      </c>
      <c r="C315" s="1" t="s">
        <v>18</v>
      </c>
      <c r="D315" s="1" t="s">
        <v>10</v>
      </c>
      <c r="E315" s="2">
        <v>40984</v>
      </c>
      <c r="F315" s="3">
        <v>17056</v>
      </c>
      <c r="G315" s="1">
        <v>2012</v>
      </c>
      <c r="H315" s="1" t="s">
        <v>23</v>
      </c>
      <c r="I315" s="1" t="s">
        <v>8</v>
      </c>
      <c r="J315" s="1" t="s">
        <v>109</v>
      </c>
    </row>
    <row r="316" spans="1:10" ht="20.25" customHeight="1" x14ac:dyDescent="0.25">
      <c r="A316" s="1" t="s">
        <v>16</v>
      </c>
      <c r="B316" s="1" t="s">
        <v>17</v>
      </c>
      <c r="C316" s="1" t="s">
        <v>18</v>
      </c>
      <c r="D316" s="1" t="s">
        <v>10</v>
      </c>
      <c r="E316" s="2">
        <v>41062</v>
      </c>
      <c r="F316" s="3">
        <v>32910</v>
      </c>
      <c r="G316" s="1">
        <v>2012</v>
      </c>
      <c r="H316" s="1" t="s">
        <v>27</v>
      </c>
      <c r="I316" s="1" t="s">
        <v>8</v>
      </c>
      <c r="J316" s="1" t="s">
        <v>110</v>
      </c>
    </row>
    <row r="317" spans="1:10" ht="20.25" customHeight="1" x14ac:dyDescent="0.25">
      <c r="A317" s="1" t="s">
        <v>16</v>
      </c>
      <c r="B317" s="1" t="s">
        <v>17</v>
      </c>
      <c r="C317" s="1" t="s">
        <v>18</v>
      </c>
      <c r="D317" s="1" t="s">
        <v>10</v>
      </c>
      <c r="E317" s="2">
        <v>40947</v>
      </c>
      <c r="F317" s="3">
        <v>87105</v>
      </c>
      <c r="G317" s="1">
        <v>2012</v>
      </c>
      <c r="H317" s="1" t="s">
        <v>7</v>
      </c>
      <c r="I317" s="1" t="s">
        <v>33</v>
      </c>
      <c r="J317" s="1" t="s">
        <v>111</v>
      </c>
    </row>
    <row r="318" spans="1:10" ht="20.25" customHeight="1" x14ac:dyDescent="0.25">
      <c r="A318" s="1" t="s">
        <v>16</v>
      </c>
      <c r="B318" s="1" t="s">
        <v>17</v>
      </c>
      <c r="C318" s="1" t="s">
        <v>18</v>
      </c>
      <c r="D318" s="1" t="s">
        <v>10</v>
      </c>
      <c r="E318" s="2">
        <v>41158</v>
      </c>
      <c r="F318" s="3">
        <v>27695</v>
      </c>
      <c r="G318" s="1">
        <v>2012</v>
      </c>
      <c r="H318" s="1" t="s">
        <v>28</v>
      </c>
      <c r="I318" s="1" t="s">
        <v>33</v>
      </c>
      <c r="J318" s="1" t="s">
        <v>112</v>
      </c>
    </row>
    <row r="319" spans="1:10" ht="20.25" customHeight="1" x14ac:dyDescent="0.25">
      <c r="A319" s="1" t="s">
        <v>16</v>
      </c>
      <c r="B319" s="1" t="s">
        <v>17</v>
      </c>
      <c r="C319" s="1" t="s">
        <v>18</v>
      </c>
      <c r="D319" s="1" t="s">
        <v>10</v>
      </c>
      <c r="E319" s="2">
        <v>41178</v>
      </c>
      <c r="F319" s="3">
        <v>41826</v>
      </c>
      <c r="G319" s="1">
        <v>2012</v>
      </c>
      <c r="H319" s="1" t="s">
        <v>24</v>
      </c>
      <c r="I319" s="1" t="s">
        <v>33</v>
      </c>
      <c r="J319" s="1" t="s">
        <v>113</v>
      </c>
    </row>
    <row r="320" spans="1:10" ht="20.25" customHeight="1" x14ac:dyDescent="0.25">
      <c r="A320" s="1" t="s">
        <v>16</v>
      </c>
      <c r="B320" s="1" t="s">
        <v>17</v>
      </c>
      <c r="C320" s="1" t="s">
        <v>18</v>
      </c>
      <c r="D320" s="1" t="s">
        <v>10</v>
      </c>
      <c r="E320" s="2">
        <v>41210</v>
      </c>
      <c r="F320" s="3">
        <v>68002</v>
      </c>
      <c r="G320" s="1">
        <v>2012</v>
      </c>
      <c r="H320" s="1" t="s">
        <v>26</v>
      </c>
      <c r="I320" s="1" t="s">
        <v>34</v>
      </c>
      <c r="J320" s="1" t="s">
        <v>114</v>
      </c>
    </row>
    <row r="321" spans="1:10" ht="20.25" customHeight="1" x14ac:dyDescent="0.25">
      <c r="A321" s="1" t="s">
        <v>16</v>
      </c>
      <c r="B321" s="1" t="s">
        <v>17</v>
      </c>
      <c r="C321" s="1" t="s">
        <v>18</v>
      </c>
      <c r="D321" s="1" t="s">
        <v>10</v>
      </c>
      <c r="E321" s="2">
        <v>41075</v>
      </c>
      <c r="F321" s="3">
        <v>10338</v>
      </c>
      <c r="G321" s="1">
        <v>2012</v>
      </c>
      <c r="H321" s="1" t="s">
        <v>15</v>
      </c>
      <c r="I321" s="1" t="s">
        <v>34</v>
      </c>
      <c r="J321" s="1" t="s">
        <v>115</v>
      </c>
    </row>
    <row r="322" spans="1:10" ht="20.25" customHeight="1" x14ac:dyDescent="0.25">
      <c r="A322" s="1" t="s">
        <v>16</v>
      </c>
      <c r="B322" s="1" t="s">
        <v>17</v>
      </c>
      <c r="C322" s="1" t="s">
        <v>18</v>
      </c>
      <c r="D322" s="1" t="s">
        <v>10</v>
      </c>
      <c r="E322" s="2">
        <v>41040</v>
      </c>
      <c r="F322" s="3">
        <v>53471</v>
      </c>
      <c r="G322" s="1">
        <v>2012</v>
      </c>
      <c r="H322" s="1" t="s">
        <v>30</v>
      </c>
      <c r="I322" s="1" t="s">
        <v>34</v>
      </c>
      <c r="J322" s="1" t="s">
        <v>116</v>
      </c>
    </row>
    <row r="323" spans="1:10" ht="20.25" customHeight="1" x14ac:dyDescent="0.25">
      <c r="A323" s="1" t="s">
        <v>16</v>
      </c>
      <c r="B323" s="1" t="s">
        <v>17</v>
      </c>
      <c r="C323" s="1" t="s">
        <v>18</v>
      </c>
      <c r="D323" s="1" t="s">
        <v>10</v>
      </c>
      <c r="E323" s="2">
        <v>41089</v>
      </c>
      <c r="F323" s="3">
        <v>59452</v>
      </c>
      <c r="G323" s="1">
        <v>2012</v>
      </c>
      <c r="H323" s="1" t="s">
        <v>31</v>
      </c>
      <c r="I323" s="1" t="s">
        <v>32</v>
      </c>
      <c r="J323" s="1" t="s">
        <v>117</v>
      </c>
    </row>
    <row r="324" spans="1:10" ht="20.25" customHeight="1" x14ac:dyDescent="0.25">
      <c r="A324" s="1" t="s">
        <v>16</v>
      </c>
      <c r="B324" s="1" t="s">
        <v>17</v>
      </c>
      <c r="C324" s="1" t="s">
        <v>18</v>
      </c>
      <c r="D324" s="1" t="s">
        <v>10</v>
      </c>
      <c r="E324" s="2">
        <v>41075</v>
      </c>
      <c r="F324" s="3">
        <v>23750</v>
      </c>
      <c r="G324" s="1">
        <v>2012</v>
      </c>
      <c r="H324" s="1" t="s">
        <v>29</v>
      </c>
      <c r="I324" s="1" t="s">
        <v>32</v>
      </c>
      <c r="J324" s="1" t="s">
        <v>118</v>
      </c>
    </row>
    <row r="325" spans="1:10" ht="20.25" customHeight="1" x14ac:dyDescent="0.25">
      <c r="A325" s="1" t="s">
        <v>16</v>
      </c>
      <c r="B325" s="1" t="s">
        <v>17</v>
      </c>
      <c r="C325" s="1" t="s">
        <v>18</v>
      </c>
      <c r="D325" s="1" t="s">
        <v>10</v>
      </c>
      <c r="E325" s="2">
        <v>41228</v>
      </c>
      <c r="F325" s="3">
        <v>69631</v>
      </c>
      <c r="G325" s="1">
        <v>2012</v>
      </c>
      <c r="H325" s="1" t="s">
        <v>9</v>
      </c>
      <c r="I325" s="1" t="s">
        <v>32</v>
      </c>
      <c r="J325" s="1" t="s">
        <v>119</v>
      </c>
    </row>
    <row r="326" spans="1:10" ht="20.25" customHeight="1" x14ac:dyDescent="0.25">
      <c r="A326" s="1" t="s">
        <v>16</v>
      </c>
      <c r="B326" s="1" t="s">
        <v>20</v>
      </c>
      <c r="C326" s="1" t="s">
        <v>18</v>
      </c>
      <c r="D326" s="1" t="s">
        <v>10</v>
      </c>
      <c r="E326" s="2">
        <v>41241</v>
      </c>
      <c r="F326" s="3">
        <v>87184</v>
      </c>
      <c r="G326" s="1">
        <v>2012</v>
      </c>
      <c r="H326" s="1" t="s">
        <v>25</v>
      </c>
      <c r="I326" s="1" t="s">
        <v>8</v>
      </c>
      <c r="J326" s="1" t="s">
        <v>120</v>
      </c>
    </row>
    <row r="327" spans="1:10" ht="20.25" customHeight="1" x14ac:dyDescent="0.25">
      <c r="A327" s="1" t="s">
        <v>16</v>
      </c>
      <c r="B327" s="1" t="s">
        <v>20</v>
      </c>
      <c r="C327" s="1" t="s">
        <v>18</v>
      </c>
      <c r="D327" s="1" t="s">
        <v>10</v>
      </c>
      <c r="E327" s="2">
        <v>40920</v>
      </c>
      <c r="F327" s="3">
        <v>13307</v>
      </c>
      <c r="G327" s="1">
        <v>2012</v>
      </c>
      <c r="H327" s="1" t="s">
        <v>23</v>
      </c>
      <c r="I327" s="1" t="s">
        <v>8</v>
      </c>
      <c r="J327" s="1" t="s">
        <v>121</v>
      </c>
    </row>
    <row r="328" spans="1:10" ht="20.25" customHeight="1" x14ac:dyDescent="0.25">
      <c r="A328" s="1" t="s">
        <v>16</v>
      </c>
      <c r="B328" s="1" t="s">
        <v>20</v>
      </c>
      <c r="C328" s="1" t="s">
        <v>18</v>
      </c>
      <c r="D328" s="1" t="s">
        <v>10</v>
      </c>
      <c r="E328" s="2">
        <v>41061</v>
      </c>
      <c r="F328" s="3">
        <v>76300</v>
      </c>
      <c r="G328" s="1">
        <v>2012</v>
      </c>
      <c r="H328" s="1" t="s">
        <v>27</v>
      </c>
      <c r="I328" s="1" t="s">
        <v>8</v>
      </c>
      <c r="J328" s="1" t="s">
        <v>122</v>
      </c>
    </row>
    <row r="329" spans="1:10" ht="20.25" customHeight="1" x14ac:dyDescent="0.25">
      <c r="A329" s="1" t="s">
        <v>16</v>
      </c>
      <c r="B329" s="1" t="s">
        <v>20</v>
      </c>
      <c r="C329" s="1" t="s">
        <v>18</v>
      </c>
      <c r="D329" s="1" t="s">
        <v>10</v>
      </c>
      <c r="E329" s="2">
        <v>41241</v>
      </c>
      <c r="F329" s="3">
        <v>87571</v>
      </c>
      <c r="G329" s="1">
        <v>2012</v>
      </c>
      <c r="H329" s="1" t="s">
        <v>7</v>
      </c>
      <c r="I329" s="1" t="s">
        <v>33</v>
      </c>
      <c r="J329" s="1" t="s">
        <v>123</v>
      </c>
    </row>
    <row r="330" spans="1:10" ht="20.25" customHeight="1" x14ac:dyDescent="0.25">
      <c r="A330" s="1" t="s">
        <v>16</v>
      </c>
      <c r="B330" s="1" t="s">
        <v>20</v>
      </c>
      <c r="C330" s="1" t="s">
        <v>18</v>
      </c>
      <c r="D330" s="1" t="s">
        <v>10</v>
      </c>
      <c r="E330" s="2">
        <v>41173</v>
      </c>
      <c r="F330" s="3">
        <v>46853</v>
      </c>
      <c r="G330" s="1">
        <v>2012</v>
      </c>
      <c r="H330" s="1" t="s">
        <v>28</v>
      </c>
      <c r="I330" s="1" t="s">
        <v>33</v>
      </c>
      <c r="J330" s="1" t="s">
        <v>124</v>
      </c>
    </row>
    <row r="331" spans="1:10" ht="20.25" customHeight="1" x14ac:dyDescent="0.25">
      <c r="A331" s="1" t="s">
        <v>16</v>
      </c>
      <c r="B331" s="1" t="s">
        <v>20</v>
      </c>
      <c r="C331" s="1" t="s">
        <v>18</v>
      </c>
      <c r="D331" s="1" t="s">
        <v>10</v>
      </c>
      <c r="E331" s="2">
        <v>41216</v>
      </c>
      <c r="F331" s="3">
        <v>94240</v>
      </c>
      <c r="G331" s="1">
        <v>2012</v>
      </c>
      <c r="H331" s="1" t="s">
        <v>24</v>
      </c>
      <c r="I331" s="1" t="s">
        <v>33</v>
      </c>
      <c r="J331" s="1" t="s">
        <v>125</v>
      </c>
    </row>
    <row r="332" spans="1:10" ht="20.25" customHeight="1" x14ac:dyDescent="0.25">
      <c r="A332" s="1" t="s">
        <v>16</v>
      </c>
      <c r="B332" s="1" t="s">
        <v>20</v>
      </c>
      <c r="C332" s="1" t="s">
        <v>18</v>
      </c>
      <c r="D332" s="1" t="s">
        <v>10</v>
      </c>
      <c r="E332" s="2">
        <v>41216</v>
      </c>
      <c r="F332" s="3">
        <v>18125</v>
      </c>
      <c r="G332" s="1">
        <v>2012</v>
      </c>
      <c r="H332" s="1" t="s">
        <v>26</v>
      </c>
      <c r="I332" s="1" t="s">
        <v>34</v>
      </c>
      <c r="J332" s="1" t="s">
        <v>126</v>
      </c>
    </row>
    <row r="333" spans="1:10" ht="20.25" customHeight="1" x14ac:dyDescent="0.25">
      <c r="A333" s="1" t="s">
        <v>16</v>
      </c>
      <c r="B333" s="1" t="s">
        <v>20</v>
      </c>
      <c r="C333" s="1" t="s">
        <v>18</v>
      </c>
      <c r="D333" s="1" t="s">
        <v>10</v>
      </c>
      <c r="E333" s="2">
        <v>41262</v>
      </c>
      <c r="F333" s="3">
        <v>34753</v>
      </c>
      <c r="G333" s="1">
        <v>2012</v>
      </c>
      <c r="H333" s="1" t="s">
        <v>15</v>
      </c>
      <c r="I333" s="1" t="s">
        <v>34</v>
      </c>
      <c r="J333" s="1" t="s">
        <v>127</v>
      </c>
    </row>
    <row r="334" spans="1:10" ht="20.25" customHeight="1" x14ac:dyDescent="0.25">
      <c r="A334" s="1" t="s">
        <v>16</v>
      </c>
      <c r="B334" s="1" t="s">
        <v>20</v>
      </c>
      <c r="C334" s="1" t="s">
        <v>18</v>
      </c>
      <c r="D334" s="1" t="s">
        <v>10</v>
      </c>
      <c r="E334" s="2">
        <v>40922</v>
      </c>
      <c r="F334" s="3">
        <v>61439</v>
      </c>
      <c r="G334" s="1">
        <v>2012</v>
      </c>
      <c r="H334" s="1" t="s">
        <v>30</v>
      </c>
      <c r="I334" s="1" t="s">
        <v>34</v>
      </c>
      <c r="J334" s="1" t="s">
        <v>128</v>
      </c>
    </row>
    <row r="335" spans="1:10" ht="20.25" customHeight="1" x14ac:dyDescent="0.25">
      <c r="A335" s="1" t="s">
        <v>16</v>
      </c>
      <c r="B335" s="1" t="s">
        <v>20</v>
      </c>
      <c r="C335" s="1" t="s">
        <v>18</v>
      </c>
      <c r="D335" s="1" t="s">
        <v>10</v>
      </c>
      <c r="E335" s="2">
        <v>41117</v>
      </c>
      <c r="F335" s="3">
        <v>66747</v>
      </c>
      <c r="G335" s="1">
        <v>2012</v>
      </c>
      <c r="H335" s="1" t="s">
        <v>31</v>
      </c>
      <c r="I335" s="1" t="s">
        <v>32</v>
      </c>
      <c r="J335" s="1" t="s">
        <v>129</v>
      </c>
    </row>
    <row r="336" spans="1:10" ht="20.25" customHeight="1" x14ac:dyDescent="0.25">
      <c r="A336" s="1" t="s">
        <v>16</v>
      </c>
      <c r="B336" s="1" t="s">
        <v>20</v>
      </c>
      <c r="C336" s="1" t="s">
        <v>18</v>
      </c>
      <c r="D336" s="1" t="s">
        <v>10</v>
      </c>
      <c r="E336" s="2">
        <v>41186</v>
      </c>
      <c r="F336" s="3">
        <v>88717</v>
      </c>
      <c r="G336" s="1">
        <v>2012</v>
      </c>
      <c r="H336" s="1" t="s">
        <v>29</v>
      </c>
      <c r="I336" s="1" t="s">
        <v>32</v>
      </c>
      <c r="J336" s="1" t="s">
        <v>130</v>
      </c>
    </row>
    <row r="337" spans="1:10" ht="20.25" customHeight="1" x14ac:dyDescent="0.25">
      <c r="A337" s="1" t="s">
        <v>16</v>
      </c>
      <c r="B337" s="1" t="s">
        <v>20</v>
      </c>
      <c r="C337" s="1" t="s">
        <v>18</v>
      </c>
      <c r="D337" s="1" t="s">
        <v>10</v>
      </c>
      <c r="E337" s="2">
        <v>41034</v>
      </c>
      <c r="F337" s="3">
        <v>26804</v>
      </c>
      <c r="G337" s="1">
        <v>2012</v>
      </c>
      <c r="H337" s="1" t="s">
        <v>9</v>
      </c>
      <c r="I337" s="1" t="s">
        <v>32</v>
      </c>
      <c r="J337" s="1" t="s">
        <v>131</v>
      </c>
    </row>
    <row r="338" spans="1:10" ht="20.25" customHeight="1" x14ac:dyDescent="0.25">
      <c r="A338" s="1" t="s">
        <v>16</v>
      </c>
      <c r="B338" s="1" t="s">
        <v>5</v>
      </c>
      <c r="C338" s="1" t="s">
        <v>18</v>
      </c>
      <c r="D338" s="1" t="s">
        <v>10</v>
      </c>
      <c r="E338" s="2">
        <v>41610</v>
      </c>
      <c r="F338" s="3">
        <v>71362</v>
      </c>
      <c r="G338" s="1">
        <v>2013</v>
      </c>
      <c r="H338" s="1" t="s">
        <v>25</v>
      </c>
      <c r="I338" s="1" t="s">
        <v>8</v>
      </c>
      <c r="J338" s="1" t="s">
        <v>132</v>
      </c>
    </row>
    <row r="339" spans="1:10" ht="20.25" customHeight="1" x14ac:dyDescent="0.25">
      <c r="A339" s="1" t="s">
        <v>16</v>
      </c>
      <c r="B339" s="1" t="s">
        <v>5</v>
      </c>
      <c r="C339" s="1" t="s">
        <v>18</v>
      </c>
      <c r="D339" s="1" t="s">
        <v>10</v>
      </c>
      <c r="E339" s="2">
        <v>41546</v>
      </c>
      <c r="F339" s="3">
        <v>78271</v>
      </c>
      <c r="G339" s="1">
        <v>2013</v>
      </c>
      <c r="H339" s="1" t="s">
        <v>23</v>
      </c>
      <c r="I339" s="1" t="s">
        <v>8</v>
      </c>
      <c r="J339" s="1" t="s">
        <v>133</v>
      </c>
    </row>
    <row r="340" spans="1:10" ht="20.25" customHeight="1" x14ac:dyDescent="0.25">
      <c r="A340" s="1" t="s">
        <v>16</v>
      </c>
      <c r="B340" s="1" t="s">
        <v>5</v>
      </c>
      <c r="C340" s="1" t="s">
        <v>18</v>
      </c>
      <c r="D340" s="1" t="s">
        <v>10</v>
      </c>
      <c r="E340" s="2">
        <v>41405</v>
      </c>
      <c r="F340" s="3">
        <v>64303</v>
      </c>
      <c r="G340" s="1">
        <v>2013</v>
      </c>
      <c r="H340" s="1" t="s">
        <v>27</v>
      </c>
      <c r="I340" s="1" t="s">
        <v>8</v>
      </c>
      <c r="J340" s="1" t="s">
        <v>134</v>
      </c>
    </row>
    <row r="341" spans="1:10" ht="20.25" customHeight="1" x14ac:dyDescent="0.25">
      <c r="A341" s="1" t="s">
        <v>16</v>
      </c>
      <c r="B341" s="1" t="s">
        <v>5</v>
      </c>
      <c r="C341" s="1" t="s">
        <v>18</v>
      </c>
      <c r="D341" s="1" t="s">
        <v>10</v>
      </c>
      <c r="E341" s="2">
        <v>41469</v>
      </c>
      <c r="F341" s="3">
        <v>30259</v>
      </c>
      <c r="G341" s="1">
        <v>2013</v>
      </c>
      <c r="H341" s="1" t="s">
        <v>7</v>
      </c>
      <c r="I341" s="1" t="s">
        <v>33</v>
      </c>
      <c r="J341" s="1" t="s">
        <v>135</v>
      </c>
    </row>
    <row r="342" spans="1:10" ht="20.25" customHeight="1" x14ac:dyDescent="0.25">
      <c r="A342" s="1" t="s">
        <v>16</v>
      </c>
      <c r="B342" s="1" t="s">
        <v>5</v>
      </c>
      <c r="C342" s="1" t="s">
        <v>18</v>
      </c>
      <c r="D342" s="1" t="s">
        <v>10</v>
      </c>
      <c r="E342" s="2">
        <v>41566</v>
      </c>
      <c r="F342" s="3">
        <v>93605</v>
      </c>
      <c r="G342" s="1">
        <v>2013</v>
      </c>
      <c r="H342" s="1" t="s">
        <v>28</v>
      </c>
      <c r="I342" s="1" t="s">
        <v>33</v>
      </c>
      <c r="J342" s="1" t="s">
        <v>136</v>
      </c>
    </row>
    <row r="343" spans="1:10" ht="20.25" customHeight="1" x14ac:dyDescent="0.25">
      <c r="A343" s="1" t="s">
        <v>16</v>
      </c>
      <c r="B343" s="1" t="s">
        <v>5</v>
      </c>
      <c r="C343" s="1" t="s">
        <v>18</v>
      </c>
      <c r="D343" s="1" t="s">
        <v>10</v>
      </c>
      <c r="E343" s="2">
        <v>41462</v>
      </c>
      <c r="F343" s="3">
        <v>81268</v>
      </c>
      <c r="G343" s="1">
        <v>2013</v>
      </c>
      <c r="H343" s="1" t="s">
        <v>24</v>
      </c>
      <c r="I343" s="1" t="s">
        <v>33</v>
      </c>
      <c r="J343" s="1" t="s">
        <v>137</v>
      </c>
    </row>
    <row r="344" spans="1:10" ht="20.25" customHeight="1" x14ac:dyDescent="0.25">
      <c r="A344" s="1" t="s">
        <v>16</v>
      </c>
      <c r="B344" s="1" t="s">
        <v>5</v>
      </c>
      <c r="C344" s="1" t="s">
        <v>18</v>
      </c>
      <c r="D344" s="1" t="s">
        <v>10</v>
      </c>
      <c r="E344" s="2">
        <v>41391</v>
      </c>
      <c r="F344" s="3">
        <v>56176</v>
      </c>
      <c r="G344" s="1">
        <v>2013</v>
      </c>
      <c r="H344" s="1" t="s">
        <v>26</v>
      </c>
      <c r="I344" s="1" t="s">
        <v>34</v>
      </c>
      <c r="J344" s="1" t="s">
        <v>138</v>
      </c>
    </row>
    <row r="345" spans="1:10" ht="20.25" customHeight="1" x14ac:dyDescent="0.25">
      <c r="A345" s="1" t="s">
        <v>16</v>
      </c>
      <c r="B345" s="1" t="s">
        <v>5</v>
      </c>
      <c r="C345" s="1" t="s">
        <v>18</v>
      </c>
      <c r="D345" s="1" t="s">
        <v>10</v>
      </c>
      <c r="E345" s="2">
        <v>41482</v>
      </c>
      <c r="F345" s="3">
        <v>31410</v>
      </c>
      <c r="G345" s="1">
        <v>2013</v>
      </c>
      <c r="H345" s="1" t="s">
        <v>15</v>
      </c>
      <c r="I345" s="1" t="s">
        <v>34</v>
      </c>
      <c r="J345" s="1" t="s">
        <v>139</v>
      </c>
    </row>
    <row r="346" spans="1:10" ht="20.25" customHeight="1" x14ac:dyDescent="0.25">
      <c r="A346" s="1" t="s">
        <v>16</v>
      </c>
      <c r="B346" s="1" t="s">
        <v>5</v>
      </c>
      <c r="C346" s="1" t="s">
        <v>18</v>
      </c>
      <c r="D346" s="1" t="s">
        <v>10</v>
      </c>
      <c r="E346" s="2">
        <v>41420</v>
      </c>
      <c r="F346" s="3">
        <v>10690</v>
      </c>
      <c r="G346" s="1">
        <v>2013</v>
      </c>
      <c r="H346" s="1" t="s">
        <v>30</v>
      </c>
      <c r="I346" s="1" t="s">
        <v>34</v>
      </c>
      <c r="J346" s="1" t="s">
        <v>140</v>
      </c>
    </row>
    <row r="347" spans="1:10" ht="20.25" customHeight="1" x14ac:dyDescent="0.25">
      <c r="A347" s="1" t="s">
        <v>16</v>
      </c>
      <c r="B347" s="1" t="s">
        <v>5</v>
      </c>
      <c r="C347" s="1" t="s">
        <v>18</v>
      </c>
      <c r="D347" s="1" t="s">
        <v>10</v>
      </c>
      <c r="E347" s="2">
        <v>41503</v>
      </c>
      <c r="F347" s="3">
        <v>82307</v>
      </c>
      <c r="G347" s="1">
        <v>2013</v>
      </c>
      <c r="H347" s="1" t="s">
        <v>31</v>
      </c>
      <c r="I347" s="1" t="s">
        <v>32</v>
      </c>
      <c r="J347" s="1" t="s">
        <v>141</v>
      </c>
    </row>
    <row r="348" spans="1:10" ht="20.25" customHeight="1" x14ac:dyDescent="0.25">
      <c r="A348" s="1" t="s">
        <v>16</v>
      </c>
      <c r="B348" s="1" t="s">
        <v>5</v>
      </c>
      <c r="C348" s="1" t="s">
        <v>18</v>
      </c>
      <c r="D348" s="1" t="s">
        <v>10</v>
      </c>
      <c r="E348" s="2">
        <v>41606</v>
      </c>
      <c r="F348" s="3">
        <v>21780</v>
      </c>
      <c r="G348" s="1">
        <v>2013</v>
      </c>
      <c r="H348" s="1" t="s">
        <v>29</v>
      </c>
      <c r="I348" s="1" t="s">
        <v>32</v>
      </c>
      <c r="J348" s="1" t="s">
        <v>142</v>
      </c>
    </row>
    <row r="349" spans="1:10" ht="20.25" customHeight="1" x14ac:dyDescent="0.25">
      <c r="A349" s="1" t="s">
        <v>16</v>
      </c>
      <c r="B349" s="1" t="s">
        <v>5</v>
      </c>
      <c r="C349" s="1" t="s">
        <v>18</v>
      </c>
      <c r="D349" s="1" t="s">
        <v>10</v>
      </c>
      <c r="E349" s="2">
        <v>41403</v>
      </c>
      <c r="F349" s="3">
        <v>55565</v>
      </c>
      <c r="G349" s="1">
        <v>2013</v>
      </c>
      <c r="H349" s="1" t="s">
        <v>9</v>
      </c>
      <c r="I349" s="1" t="s">
        <v>32</v>
      </c>
      <c r="J349" s="1" t="s">
        <v>143</v>
      </c>
    </row>
    <row r="350" spans="1:10" ht="20.25" customHeight="1" x14ac:dyDescent="0.25">
      <c r="A350" s="1" t="s">
        <v>16</v>
      </c>
      <c r="B350" s="1" t="s">
        <v>13</v>
      </c>
      <c r="C350" s="1" t="s">
        <v>18</v>
      </c>
      <c r="D350" s="1" t="s">
        <v>10</v>
      </c>
      <c r="E350" s="2">
        <v>41494</v>
      </c>
      <c r="F350" s="3">
        <v>64360</v>
      </c>
      <c r="G350" s="1">
        <v>2013</v>
      </c>
      <c r="H350" s="1" t="s">
        <v>25</v>
      </c>
      <c r="I350" s="1" t="s">
        <v>8</v>
      </c>
      <c r="J350" s="1" t="s">
        <v>144</v>
      </c>
    </row>
    <row r="351" spans="1:10" ht="20.25" customHeight="1" x14ac:dyDescent="0.25">
      <c r="A351" s="1" t="s">
        <v>16</v>
      </c>
      <c r="B351" s="1" t="s">
        <v>13</v>
      </c>
      <c r="C351" s="1" t="s">
        <v>18</v>
      </c>
      <c r="D351" s="1" t="s">
        <v>10</v>
      </c>
      <c r="E351" s="2">
        <v>41475</v>
      </c>
      <c r="F351" s="3">
        <v>60093</v>
      </c>
      <c r="G351" s="1">
        <v>2013</v>
      </c>
      <c r="H351" s="1" t="s">
        <v>23</v>
      </c>
      <c r="I351" s="1" t="s">
        <v>8</v>
      </c>
      <c r="J351" s="1" t="s">
        <v>145</v>
      </c>
    </row>
    <row r="352" spans="1:10" ht="20.25" customHeight="1" x14ac:dyDescent="0.25">
      <c r="A352" s="1" t="s">
        <v>16</v>
      </c>
      <c r="B352" s="1" t="s">
        <v>13</v>
      </c>
      <c r="C352" s="1" t="s">
        <v>18</v>
      </c>
      <c r="D352" s="1" t="s">
        <v>10</v>
      </c>
      <c r="E352" s="2">
        <v>41494</v>
      </c>
      <c r="F352" s="3">
        <v>76840</v>
      </c>
      <c r="G352" s="1">
        <v>2013</v>
      </c>
      <c r="H352" s="1" t="s">
        <v>27</v>
      </c>
      <c r="I352" s="1" t="s">
        <v>8</v>
      </c>
      <c r="J352" s="1" t="s">
        <v>146</v>
      </c>
    </row>
    <row r="353" spans="1:10" ht="20.25" customHeight="1" x14ac:dyDescent="0.25">
      <c r="A353" s="1" t="s">
        <v>16</v>
      </c>
      <c r="B353" s="1" t="s">
        <v>13</v>
      </c>
      <c r="C353" s="1" t="s">
        <v>18</v>
      </c>
      <c r="D353" s="1" t="s">
        <v>10</v>
      </c>
      <c r="E353" s="2">
        <v>41524</v>
      </c>
      <c r="F353" s="3">
        <v>90362</v>
      </c>
      <c r="G353" s="1">
        <v>2013</v>
      </c>
      <c r="H353" s="1" t="s">
        <v>7</v>
      </c>
      <c r="I353" s="1" t="s">
        <v>33</v>
      </c>
      <c r="J353" s="1" t="s">
        <v>147</v>
      </c>
    </row>
    <row r="354" spans="1:10" ht="20.25" customHeight="1" x14ac:dyDescent="0.25">
      <c r="A354" s="1" t="s">
        <v>16</v>
      </c>
      <c r="B354" s="1" t="s">
        <v>13</v>
      </c>
      <c r="C354" s="1" t="s">
        <v>18</v>
      </c>
      <c r="D354" s="1" t="s">
        <v>10</v>
      </c>
      <c r="E354" s="2">
        <v>41586</v>
      </c>
      <c r="F354" s="3">
        <v>18377</v>
      </c>
      <c r="G354" s="1">
        <v>2013</v>
      </c>
      <c r="H354" s="1" t="s">
        <v>28</v>
      </c>
      <c r="I354" s="1" t="s">
        <v>33</v>
      </c>
      <c r="J354" s="1" t="s">
        <v>148</v>
      </c>
    </row>
    <row r="355" spans="1:10" ht="20.25" customHeight="1" x14ac:dyDescent="0.25">
      <c r="A355" s="1" t="s">
        <v>16</v>
      </c>
      <c r="B355" s="1" t="s">
        <v>13</v>
      </c>
      <c r="C355" s="1" t="s">
        <v>18</v>
      </c>
      <c r="D355" s="1" t="s">
        <v>10</v>
      </c>
      <c r="E355" s="2">
        <v>41334</v>
      </c>
      <c r="F355" s="3">
        <v>41984</v>
      </c>
      <c r="G355" s="1">
        <v>2013</v>
      </c>
      <c r="H355" s="1" t="s">
        <v>24</v>
      </c>
      <c r="I355" s="1" t="s">
        <v>33</v>
      </c>
      <c r="J355" s="1" t="s">
        <v>149</v>
      </c>
    </row>
    <row r="356" spans="1:10" ht="20.25" customHeight="1" x14ac:dyDescent="0.25">
      <c r="A356" s="1" t="s">
        <v>16</v>
      </c>
      <c r="B356" s="1" t="s">
        <v>13</v>
      </c>
      <c r="C356" s="1" t="s">
        <v>18</v>
      </c>
      <c r="D356" s="1" t="s">
        <v>10</v>
      </c>
      <c r="E356" s="2">
        <v>41298</v>
      </c>
      <c r="F356" s="3">
        <v>61540</v>
      </c>
      <c r="G356" s="1">
        <v>2013</v>
      </c>
      <c r="H356" s="1" t="s">
        <v>26</v>
      </c>
      <c r="I356" s="1" t="s">
        <v>34</v>
      </c>
      <c r="J356" s="1" t="s">
        <v>150</v>
      </c>
    </row>
    <row r="357" spans="1:10" ht="20.25" customHeight="1" x14ac:dyDescent="0.25">
      <c r="A357" s="1" t="s">
        <v>16</v>
      </c>
      <c r="B357" s="1" t="s">
        <v>13</v>
      </c>
      <c r="C357" s="1" t="s">
        <v>18</v>
      </c>
      <c r="D357" s="1" t="s">
        <v>10</v>
      </c>
      <c r="E357" s="2">
        <v>41606</v>
      </c>
      <c r="F357" s="3">
        <v>84277</v>
      </c>
      <c r="G357" s="1">
        <v>2013</v>
      </c>
      <c r="H357" s="1" t="s">
        <v>15</v>
      </c>
      <c r="I357" s="1" t="s">
        <v>34</v>
      </c>
      <c r="J357" s="1" t="s">
        <v>151</v>
      </c>
    </row>
    <row r="358" spans="1:10" ht="20.25" customHeight="1" x14ac:dyDescent="0.25">
      <c r="A358" s="1" t="s">
        <v>16</v>
      </c>
      <c r="B358" s="1" t="s">
        <v>13</v>
      </c>
      <c r="C358" s="1" t="s">
        <v>18</v>
      </c>
      <c r="D358" s="1" t="s">
        <v>10</v>
      </c>
      <c r="E358" s="2">
        <v>41417</v>
      </c>
      <c r="F358" s="3">
        <v>35188</v>
      </c>
      <c r="G358" s="1">
        <v>2013</v>
      </c>
      <c r="H358" s="1" t="s">
        <v>30</v>
      </c>
      <c r="I358" s="1" t="s">
        <v>34</v>
      </c>
      <c r="J358" s="1" t="s">
        <v>152</v>
      </c>
    </row>
    <row r="359" spans="1:10" ht="20.25" customHeight="1" x14ac:dyDescent="0.25">
      <c r="A359" s="1" t="s">
        <v>16</v>
      </c>
      <c r="B359" s="1" t="s">
        <v>13</v>
      </c>
      <c r="C359" s="1" t="s">
        <v>18</v>
      </c>
      <c r="D359" s="1" t="s">
        <v>10</v>
      </c>
      <c r="E359" s="2">
        <v>41524</v>
      </c>
      <c r="F359" s="3">
        <v>41087</v>
      </c>
      <c r="G359" s="1">
        <v>2013</v>
      </c>
      <c r="H359" s="1" t="s">
        <v>31</v>
      </c>
      <c r="I359" s="1" t="s">
        <v>32</v>
      </c>
      <c r="J359" s="1" t="s">
        <v>153</v>
      </c>
    </row>
    <row r="360" spans="1:10" ht="20.25" customHeight="1" x14ac:dyDescent="0.25">
      <c r="A360" s="1" t="s">
        <v>16</v>
      </c>
      <c r="B360" s="1" t="s">
        <v>13</v>
      </c>
      <c r="C360" s="1" t="s">
        <v>18</v>
      </c>
      <c r="D360" s="1" t="s">
        <v>10</v>
      </c>
      <c r="E360" s="2">
        <v>41328</v>
      </c>
      <c r="F360" s="3">
        <v>79693</v>
      </c>
      <c r="G360" s="1">
        <v>2013</v>
      </c>
      <c r="H360" s="1" t="s">
        <v>29</v>
      </c>
      <c r="I360" s="1" t="s">
        <v>32</v>
      </c>
      <c r="J360" s="1" t="s">
        <v>154</v>
      </c>
    </row>
    <row r="361" spans="1:10" ht="20.25" customHeight="1" x14ac:dyDescent="0.25">
      <c r="A361" s="1" t="s">
        <v>16</v>
      </c>
      <c r="B361" s="1" t="s">
        <v>13</v>
      </c>
      <c r="C361" s="1" t="s">
        <v>18</v>
      </c>
      <c r="D361" s="1" t="s">
        <v>10</v>
      </c>
      <c r="E361" s="2">
        <v>41356</v>
      </c>
      <c r="F361" s="3">
        <v>56754</v>
      </c>
      <c r="G361" s="1">
        <v>2013</v>
      </c>
      <c r="H361" s="1" t="s">
        <v>9</v>
      </c>
      <c r="I361" s="1" t="s">
        <v>32</v>
      </c>
      <c r="J361" s="1" t="s">
        <v>155</v>
      </c>
    </row>
    <row r="362" spans="1:10" ht="20.25" customHeight="1" x14ac:dyDescent="0.25">
      <c r="A362" s="1" t="s">
        <v>16</v>
      </c>
      <c r="B362" s="1" t="s">
        <v>17</v>
      </c>
      <c r="C362" s="1" t="s">
        <v>18</v>
      </c>
      <c r="D362" s="1" t="s">
        <v>10</v>
      </c>
      <c r="E362" s="2">
        <v>41503</v>
      </c>
      <c r="F362" s="3">
        <v>30135</v>
      </c>
      <c r="G362" s="1">
        <v>2013</v>
      </c>
      <c r="H362" s="1" t="s">
        <v>25</v>
      </c>
      <c r="I362" s="1" t="s">
        <v>8</v>
      </c>
      <c r="J362" s="1" t="s">
        <v>156</v>
      </c>
    </row>
    <row r="363" spans="1:10" ht="20.25" customHeight="1" x14ac:dyDescent="0.25">
      <c r="A363" s="1" t="s">
        <v>16</v>
      </c>
      <c r="B363" s="1" t="s">
        <v>17</v>
      </c>
      <c r="C363" s="1" t="s">
        <v>18</v>
      </c>
      <c r="D363" s="1" t="s">
        <v>10</v>
      </c>
      <c r="E363" s="2">
        <v>41593</v>
      </c>
      <c r="F363" s="3">
        <v>54269</v>
      </c>
      <c r="G363" s="1">
        <v>2013</v>
      </c>
      <c r="H363" s="1" t="s">
        <v>23</v>
      </c>
      <c r="I363" s="1" t="s">
        <v>8</v>
      </c>
      <c r="J363" s="1" t="s">
        <v>157</v>
      </c>
    </row>
    <row r="364" spans="1:10" ht="20.25" customHeight="1" x14ac:dyDescent="0.25">
      <c r="A364" s="1" t="s">
        <v>16</v>
      </c>
      <c r="B364" s="1" t="s">
        <v>17</v>
      </c>
      <c r="C364" s="1" t="s">
        <v>18</v>
      </c>
      <c r="D364" s="1" t="s">
        <v>10</v>
      </c>
      <c r="E364" s="2">
        <v>41543</v>
      </c>
      <c r="F364" s="3">
        <v>78768</v>
      </c>
      <c r="G364" s="1">
        <v>2013</v>
      </c>
      <c r="H364" s="1" t="s">
        <v>27</v>
      </c>
      <c r="I364" s="1" t="s">
        <v>8</v>
      </c>
      <c r="J364" s="1" t="s">
        <v>158</v>
      </c>
    </row>
    <row r="365" spans="1:10" ht="20.25" customHeight="1" x14ac:dyDescent="0.25">
      <c r="A365" s="1" t="s">
        <v>16</v>
      </c>
      <c r="B365" s="1" t="s">
        <v>17</v>
      </c>
      <c r="C365" s="1" t="s">
        <v>18</v>
      </c>
      <c r="D365" s="1" t="s">
        <v>10</v>
      </c>
      <c r="E365" s="2">
        <v>41494</v>
      </c>
      <c r="F365" s="3">
        <v>79010</v>
      </c>
      <c r="G365" s="1">
        <v>2013</v>
      </c>
      <c r="H365" s="1" t="s">
        <v>7</v>
      </c>
      <c r="I365" s="1" t="s">
        <v>33</v>
      </c>
      <c r="J365" s="1" t="s">
        <v>159</v>
      </c>
    </row>
    <row r="366" spans="1:10" ht="20.25" customHeight="1" x14ac:dyDescent="0.25">
      <c r="A366" s="1" t="s">
        <v>16</v>
      </c>
      <c r="B366" s="1" t="s">
        <v>17</v>
      </c>
      <c r="C366" s="1" t="s">
        <v>18</v>
      </c>
      <c r="D366" s="1" t="s">
        <v>10</v>
      </c>
      <c r="E366" s="2">
        <v>41468</v>
      </c>
      <c r="F366" s="3">
        <v>54188</v>
      </c>
      <c r="G366" s="1">
        <v>2013</v>
      </c>
      <c r="H366" s="1" t="s">
        <v>28</v>
      </c>
      <c r="I366" s="1" t="s">
        <v>33</v>
      </c>
      <c r="J366" s="1" t="s">
        <v>160</v>
      </c>
    </row>
    <row r="367" spans="1:10" ht="20.25" customHeight="1" x14ac:dyDescent="0.25">
      <c r="A367" s="1" t="s">
        <v>16</v>
      </c>
      <c r="B367" s="1" t="s">
        <v>17</v>
      </c>
      <c r="C367" s="1" t="s">
        <v>18</v>
      </c>
      <c r="D367" s="1" t="s">
        <v>10</v>
      </c>
      <c r="E367" s="2">
        <v>41551</v>
      </c>
      <c r="F367" s="3">
        <v>44186</v>
      </c>
      <c r="G367" s="1">
        <v>2013</v>
      </c>
      <c r="H367" s="1" t="s">
        <v>24</v>
      </c>
      <c r="I367" s="1" t="s">
        <v>33</v>
      </c>
      <c r="J367" s="1" t="s">
        <v>161</v>
      </c>
    </row>
    <row r="368" spans="1:10" ht="20.25" customHeight="1" x14ac:dyDescent="0.25">
      <c r="A368" s="1" t="s">
        <v>16</v>
      </c>
      <c r="B368" s="1" t="s">
        <v>17</v>
      </c>
      <c r="C368" s="1" t="s">
        <v>18</v>
      </c>
      <c r="D368" s="1" t="s">
        <v>10</v>
      </c>
      <c r="E368" s="2">
        <v>41586</v>
      </c>
      <c r="F368" s="3">
        <v>44361</v>
      </c>
      <c r="G368" s="1">
        <v>2013</v>
      </c>
      <c r="H368" s="1" t="s">
        <v>26</v>
      </c>
      <c r="I368" s="1" t="s">
        <v>34</v>
      </c>
      <c r="J368" s="1" t="s">
        <v>162</v>
      </c>
    </row>
    <row r="369" spans="1:10" ht="20.25" customHeight="1" x14ac:dyDescent="0.25">
      <c r="A369" s="1" t="s">
        <v>16</v>
      </c>
      <c r="B369" s="1" t="s">
        <v>17</v>
      </c>
      <c r="C369" s="1" t="s">
        <v>18</v>
      </c>
      <c r="D369" s="1" t="s">
        <v>10</v>
      </c>
      <c r="E369" s="2">
        <v>41378</v>
      </c>
      <c r="F369" s="3">
        <v>89126</v>
      </c>
      <c r="G369" s="1">
        <v>2013</v>
      </c>
      <c r="H369" s="1" t="s">
        <v>15</v>
      </c>
      <c r="I369" s="1" t="s">
        <v>34</v>
      </c>
      <c r="J369" s="1" t="s">
        <v>163</v>
      </c>
    </row>
    <row r="370" spans="1:10" ht="20.25" customHeight="1" x14ac:dyDescent="0.25">
      <c r="A370" s="1" t="s">
        <v>16</v>
      </c>
      <c r="B370" s="1" t="s">
        <v>17</v>
      </c>
      <c r="C370" s="1" t="s">
        <v>18</v>
      </c>
      <c r="D370" s="1" t="s">
        <v>10</v>
      </c>
      <c r="E370" s="2">
        <v>41505</v>
      </c>
      <c r="F370" s="3">
        <v>50294</v>
      </c>
      <c r="G370" s="1">
        <v>2013</v>
      </c>
      <c r="H370" s="1" t="s">
        <v>30</v>
      </c>
      <c r="I370" s="1" t="s">
        <v>34</v>
      </c>
      <c r="J370" s="1" t="s">
        <v>164</v>
      </c>
    </row>
    <row r="371" spans="1:10" ht="20.25" customHeight="1" x14ac:dyDescent="0.25">
      <c r="A371" s="1" t="s">
        <v>16</v>
      </c>
      <c r="B371" s="1" t="s">
        <v>17</v>
      </c>
      <c r="C371" s="1" t="s">
        <v>18</v>
      </c>
      <c r="D371" s="1" t="s">
        <v>10</v>
      </c>
      <c r="E371" s="2">
        <v>41454</v>
      </c>
      <c r="F371" s="3">
        <v>85667</v>
      </c>
      <c r="G371" s="1">
        <v>2013</v>
      </c>
      <c r="H371" s="1" t="s">
        <v>31</v>
      </c>
      <c r="I371" s="1" t="s">
        <v>32</v>
      </c>
      <c r="J371" s="1" t="s">
        <v>42</v>
      </c>
    </row>
    <row r="372" spans="1:10" ht="20.25" customHeight="1" x14ac:dyDescent="0.25">
      <c r="A372" s="1" t="s">
        <v>16</v>
      </c>
      <c r="B372" s="1" t="s">
        <v>17</v>
      </c>
      <c r="C372" s="1" t="s">
        <v>18</v>
      </c>
      <c r="D372" s="1" t="s">
        <v>10</v>
      </c>
      <c r="E372" s="2">
        <v>41363</v>
      </c>
      <c r="F372" s="3">
        <v>74326</v>
      </c>
      <c r="G372" s="1">
        <v>2013</v>
      </c>
      <c r="H372" s="1" t="s">
        <v>29</v>
      </c>
      <c r="I372" s="1" t="s">
        <v>32</v>
      </c>
      <c r="J372" s="1" t="s">
        <v>43</v>
      </c>
    </row>
    <row r="373" spans="1:10" ht="20.25" customHeight="1" x14ac:dyDescent="0.25">
      <c r="A373" s="1" t="s">
        <v>16</v>
      </c>
      <c r="B373" s="1" t="s">
        <v>17</v>
      </c>
      <c r="C373" s="1" t="s">
        <v>18</v>
      </c>
      <c r="D373" s="1" t="s">
        <v>10</v>
      </c>
      <c r="E373" s="2">
        <v>41285</v>
      </c>
      <c r="F373" s="3">
        <v>54956</v>
      </c>
      <c r="G373" s="1">
        <v>2013</v>
      </c>
      <c r="H373" s="1" t="s">
        <v>9</v>
      </c>
      <c r="I373" s="1" t="s">
        <v>32</v>
      </c>
      <c r="J373" s="1" t="s">
        <v>44</v>
      </c>
    </row>
    <row r="374" spans="1:10" ht="20.25" customHeight="1" x14ac:dyDescent="0.25">
      <c r="A374" s="1" t="s">
        <v>16</v>
      </c>
      <c r="B374" s="1" t="s">
        <v>20</v>
      </c>
      <c r="C374" s="1" t="s">
        <v>18</v>
      </c>
      <c r="D374" s="1" t="s">
        <v>10</v>
      </c>
      <c r="E374" s="2">
        <v>41564</v>
      </c>
      <c r="F374" s="3">
        <v>74830</v>
      </c>
      <c r="G374" s="1">
        <v>2013</v>
      </c>
      <c r="H374" s="1" t="s">
        <v>25</v>
      </c>
      <c r="I374" s="1" t="s">
        <v>8</v>
      </c>
      <c r="J374" s="1" t="s">
        <v>45</v>
      </c>
    </row>
    <row r="375" spans="1:10" ht="20.25" customHeight="1" x14ac:dyDescent="0.25">
      <c r="A375" s="1" t="s">
        <v>16</v>
      </c>
      <c r="B375" s="1" t="s">
        <v>20</v>
      </c>
      <c r="C375" s="1" t="s">
        <v>18</v>
      </c>
      <c r="D375" s="1" t="s">
        <v>10</v>
      </c>
      <c r="E375" s="2">
        <v>41558</v>
      </c>
      <c r="F375" s="3">
        <v>73390</v>
      </c>
      <c r="G375" s="1">
        <v>2013</v>
      </c>
      <c r="H375" s="1" t="s">
        <v>23</v>
      </c>
      <c r="I375" s="1" t="s">
        <v>8</v>
      </c>
      <c r="J375" s="1" t="s">
        <v>46</v>
      </c>
    </row>
    <row r="376" spans="1:10" ht="20.25" customHeight="1" x14ac:dyDescent="0.25">
      <c r="A376" s="1" t="s">
        <v>16</v>
      </c>
      <c r="B376" s="1" t="s">
        <v>20</v>
      </c>
      <c r="C376" s="1" t="s">
        <v>18</v>
      </c>
      <c r="D376" s="1" t="s">
        <v>10</v>
      </c>
      <c r="E376" s="2">
        <v>41277</v>
      </c>
      <c r="F376" s="3">
        <v>18410</v>
      </c>
      <c r="G376" s="1">
        <v>2013</v>
      </c>
      <c r="H376" s="1" t="s">
        <v>27</v>
      </c>
      <c r="I376" s="1" t="s">
        <v>8</v>
      </c>
      <c r="J376" s="1" t="s">
        <v>47</v>
      </c>
    </row>
    <row r="377" spans="1:10" ht="20.25" customHeight="1" x14ac:dyDescent="0.25">
      <c r="A377" s="1" t="s">
        <v>16</v>
      </c>
      <c r="B377" s="1" t="s">
        <v>20</v>
      </c>
      <c r="C377" s="1" t="s">
        <v>18</v>
      </c>
      <c r="D377" s="1" t="s">
        <v>10</v>
      </c>
      <c r="E377" s="2">
        <v>41622</v>
      </c>
      <c r="F377" s="3">
        <v>96755</v>
      </c>
      <c r="G377" s="1">
        <v>2013</v>
      </c>
      <c r="H377" s="1" t="s">
        <v>7</v>
      </c>
      <c r="I377" s="1" t="s">
        <v>33</v>
      </c>
      <c r="J377" s="1" t="s">
        <v>48</v>
      </c>
    </row>
    <row r="378" spans="1:10" ht="20.25" customHeight="1" x14ac:dyDescent="0.25">
      <c r="A378" s="1" t="s">
        <v>16</v>
      </c>
      <c r="B378" s="1" t="s">
        <v>20</v>
      </c>
      <c r="C378" s="1" t="s">
        <v>18</v>
      </c>
      <c r="D378" s="1" t="s">
        <v>10</v>
      </c>
      <c r="E378" s="2">
        <v>41606</v>
      </c>
      <c r="F378" s="3">
        <v>61466</v>
      </c>
      <c r="G378" s="1">
        <v>2013</v>
      </c>
      <c r="H378" s="1" t="s">
        <v>28</v>
      </c>
      <c r="I378" s="1" t="s">
        <v>33</v>
      </c>
      <c r="J378" s="1" t="s">
        <v>49</v>
      </c>
    </row>
    <row r="379" spans="1:10" ht="20.25" customHeight="1" x14ac:dyDescent="0.25">
      <c r="A379" s="1" t="s">
        <v>16</v>
      </c>
      <c r="B379" s="1" t="s">
        <v>20</v>
      </c>
      <c r="C379" s="1" t="s">
        <v>18</v>
      </c>
      <c r="D379" s="1" t="s">
        <v>10</v>
      </c>
      <c r="E379" s="2">
        <v>41400</v>
      </c>
      <c r="F379" s="3">
        <v>31549</v>
      </c>
      <c r="G379" s="1">
        <v>2013</v>
      </c>
      <c r="H379" s="1" t="s">
        <v>24</v>
      </c>
      <c r="I379" s="1" t="s">
        <v>33</v>
      </c>
      <c r="J379" s="1" t="s">
        <v>50</v>
      </c>
    </row>
    <row r="380" spans="1:10" ht="20.25" customHeight="1" x14ac:dyDescent="0.25">
      <c r="A380" s="1" t="s">
        <v>16</v>
      </c>
      <c r="B380" s="1" t="s">
        <v>20</v>
      </c>
      <c r="C380" s="1" t="s">
        <v>18</v>
      </c>
      <c r="D380" s="1" t="s">
        <v>10</v>
      </c>
      <c r="E380" s="2">
        <v>41531</v>
      </c>
      <c r="F380" s="3">
        <v>91166</v>
      </c>
      <c r="G380" s="1">
        <v>2013</v>
      </c>
      <c r="H380" s="1" t="s">
        <v>26</v>
      </c>
      <c r="I380" s="1" t="s">
        <v>34</v>
      </c>
      <c r="J380" s="1" t="s">
        <v>51</v>
      </c>
    </row>
    <row r="381" spans="1:10" ht="20.25" customHeight="1" x14ac:dyDescent="0.25">
      <c r="A381" s="1" t="s">
        <v>16</v>
      </c>
      <c r="B381" s="1" t="s">
        <v>20</v>
      </c>
      <c r="C381" s="1" t="s">
        <v>18</v>
      </c>
      <c r="D381" s="1" t="s">
        <v>10</v>
      </c>
      <c r="E381" s="2">
        <v>41524</v>
      </c>
      <c r="F381" s="3">
        <v>88071</v>
      </c>
      <c r="G381" s="1">
        <v>2013</v>
      </c>
      <c r="H381" s="1" t="s">
        <v>15</v>
      </c>
      <c r="I381" s="1" t="s">
        <v>34</v>
      </c>
      <c r="J381" s="1" t="s">
        <v>52</v>
      </c>
    </row>
    <row r="382" spans="1:10" ht="20.25" customHeight="1" x14ac:dyDescent="0.25">
      <c r="A382" s="1" t="s">
        <v>16</v>
      </c>
      <c r="B382" s="1" t="s">
        <v>20</v>
      </c>
      <c r="C382" s="1" t="s">
        <v>18</v>
      </c>
      <c r="D382" s="1" t="s">
        <v>10</v>
      </c>
      <c r="E382" s="2">
        <v>41447</v>
      </c>
      <c r="F382" s="3">
        <v>61771</v>
      </c>
      <c r="G382" s="1">
        <v>2013</v>
      </c>
      <c r="H382" s="1" t="s">
        <v>30</v>
      </c>
      <c r="I382" s="1" t="s">
        <v>34</v>
      </c>
      <c r="J382" s="1" t="s">
        <v>53</v>
      </c>
    </row>
    <row r="383" spans="1:10" ht="20.25" customHeight="1" x14ac:dyDescent="0.25">
      <c r="A383" s="1" t="s">
        <v>16</v>
      </c>
      <c r="B383" s="1" t="s">
        <v>20</v>
      </c>
      <c r="C383" s="1" t="s">
        <v>18</v>
      </c>
      <c r="D383" s="1" t="s">
        <v>10</v>
      </c>
      <c r="E383" s="2">
        <v>41384</v>
      </c>
      <c r="F383" s="3">
        <v>81784</v>
      </c>
      <c r="G383" s="1">
        <v>2013</v>
      </c>
      <c r="H383" s="1" t="s">
        <v>31</v>
      </c>
      <c r="I383" s="1" t="s">
        <v>32</v>
      </c>
      <c r="J383" s="1" t="s">
        <v>54</v>
      </c>
    </row>
    <row r="384" spans="1:10" ht="20.25" customHeight="1" x14ac:dyDescent="0.25">
      <c r="A384" s="1" t="s">
        <v>16</v>
      </c>
      <c r="B384" s="1" t="s">
        <v>20</v>
      </c>
      <c r="C384" s="1" t="s">
        <v>18</v>
      </c>
      <c r="D384" s="1" t="s">
        <v>10</v>
      </c>
      <c r="E384" s="2">
        <v>41454</v>
      </c>
      <c r="F384" s="3">
        <v>27993</v>
      </c>
      <c r="G384" s="1">
        <v>2013</v>
      </c>
      <c r="H384" s="1" t="s">
        <v>29</v>
      </c>
      <c r="I384" s="1" t="s">
        <v>32</v>
      </c>
      <c r="J384" s="1" t="s">
        <v>55</v>
      </c>
    </row>
    <row r="385" spans="1:10" ht="20.25" customHeight="1" x14ac:dyDescent="0.25">
      <c r="A385" s="1" t="s">
        <v>16</v>
      </c>
      <c r="B385" s="1" t="s">
        <v>20</v>
      </c>
      <c r="C385" s="1" t="s">
        <v>18</v>
      </c>
      <c r="D385" s="1" t="s">
        <v>10</v>
      </c>
      <c r="E385" s="2">
        <v>41370</v>
      </c>
      <c r="F385" s="3">
        <v>45878</v>
      </c>
      <c r="G385" s="1">
        <v>2013</v>
      </c>
      <c r="H385" s="1" t="s">
        <v>9</v>
      </c>
      <c r="I385" s="1" t="s">
        <v>32</v>
      </c>
      <c r="J385" s="1" t="s">
        <v>56</v>
      </c>
    </row>
    <row r="386" spans="1:10" ht="20.25" customHeight="1" x14ac:dyDescent="0.25">
      <c r="A386" s="1" t="s">
        <v>16</v>
      </c>
      <c r="B386" s="1" t="s">
        <v>5</v>
      </c>
      <c r="C386" s="1" t="s">
        <v>18</v>
      </c>
      <c r="D386" s="1" t="s">
        <v>10</v>
      </c>
      <c r="E386" s="2">
        <v>41646</v>
      </c>
      <c r="F386" s="3">
        <v>16425</v>
      </c>
      <c r="G386" s="1">
        <v>2014</v>
      </c>
      <c r="H386" s="1" t="s">
        <v>25</v>
      </c>
      <c r="I386" s="1" t="s">
        <v>8</v>
      </c>
      <c r="J386" s="1" t="s">
        <v>57</v>
      </c>
    </row>
    <row r="387" spans="1:10" ht="20.25" customHeight="1" x14ac:dyDescent="0.25">
      <c r="A387" s="1" t="s">
        <v>16</v>
      </c>
      <c r="B387" s="1" t="s">
        <v>5</v>
      </c>
      <c r="C387" s="1" t="s">
        <v>18</v>
      </c>
      <c r="D387" s="1" t="s">
        <v>10</v>
      </c>
      <c r="E387" s="2">
        <v>41908</v>
      </c>
      <c r="F387" s="3">
        <v>27832</v>
      </c>
      <c r="G387" s="1">
        <v>2014</v>
      </c>
      <c r="H387" s="1" t="s">
        <v>23</v>
      </c>
      <c r="I387" s="1" t="s">
        <v>8</v>
      </c>
      <c r="J387" s="1" t="s">
        <v>58</v>
      </c>
    </row>
    <row r="388" spans="1:10" ht="20.25" customHeight="1" x14ac:dyDescent="0.25">
      <c r="A388" s="1" t="s">
        <v>16</v>
      </c>
      <c r="B388" s="1" t="s">
        <v>5</v>
      </c>
      <c r="C388" s="1" t="s">
        <v>18</v>
      </c>
      <c r="D388" s="1" t="s">
        <v>10</v>
      </c>
      <c r="E388" s="2">
        <v>41919</v>
      </c>
      <c r="F388" s="3">
        <v>80073</v>
      </c>
      <c r="G388" s="1">
        <v>2014</v>
      </c>
      <c r="H388" s="1" t="s">
        <v>27</v>
      </c>
      <c r="I388" s="1" t="s">
        <v>8</v>
      </c>
      <c r="J388" s="1" t="s">
        <v>59</v>
      </c>
    </row>
    <row r="389" spans="1:10" ht="20.25" customHeight="1" x14ac:dyDescent="0.25">
      <c r="A389" s="1" t="s">
        <v>16</v>
      </c>
      <c r="B389" s="1" t="s">
        <v>5</v>
      </c>
      <c r="C389" s="1" t="s">
        <v>18</v>
      </c>
      <c r="D389" s="1" t="s">
        <v>10</v>
      </c>
      <c r="E389" s="2">
        <v>41855</v>
      </c>
      <c r="F389" s="3">
        <v>97319</v>
      </c>
      <c r="G389" s="1">
        <v>2014</v>
      </c>
      <c r="H389" s="1" t="s">
        <v>7</v>
      </c>
      <c r="I389" s="1" t="s">
        <v>33</v>
      </c>
      <c r="J389" s="1" t="s">
        <v>60</v>
      </c>
    </row>
    <row r="390" spans="1:10" ht="20.25" customHeight="1" x14ac:dyDescent="0.25">
      <c r="A390" s="1" t="s">
        <v>16</v>
      </c>
      <c r="B390" s="1" t="s">
        <v>5</v>
      </c>
      <c r="C390" s="1" t="s">
        <v>18</v>
      </c>
      <c r="D390" s="1" t="s">
        <v>10</v>
      </c>
      <c r="E390" s="2">
        <v>41812</v>
      </c>
      <c r="F390" s="3">
        <v>38277</v>
      </c>
      <c r="G390" s="1">
        <v>2014</v>
      </c>
      <c r="H390" s="1" t="s">
        <v>28</v>
      </c>
      <c r="I390" s="1" t="s">
        <v>33</v>
      </c>
      <c r="J390" s="1" t="s">
        <v>61</v>
      </c>
    </row>
    <row r="391" spans="1:10" ht="20.25" customHeight="1" x14ac:dyDescent="0.25">
      <c r="A391" s="1" t="s">
        <v>16</v>
      </c>
      <c r="B391" s="1" t="s">
        <v>5</v>
      </c>
      <c r="C391" s="1" t="s">
        <v>18</v>
      </c>
      <c r="D391" s="1" t="s">
        <v>10</v>
      </c>
      <c r="E391" s="2">
        <v>41707</v>
      </c>
      <c r="F391" s="3">
        <v>44723</v>
      </c>
      <c r="G391" s="1">
        <v>2014</v>
      </c>
      <c r="H391" s="1" t="s">
        <v>24</v>
      </c>
      <c r="I391" s="1" t="s">
        <v>33</v>
      </c>
      <c r="J391" s="1" t="s">
        <v>62</v>
      </c>
    </row>
    <row r="392" spans="1:10" ht="20.25" customHeight="1" x14ac:dyDescent="0.25">
      <c r="A392" s="1" t="s">
        <v>16</v>
      </c>
      <c r="B392" s="1" t="s">
        <v>5</v>
      </c>
      <c r="C392" s="1" t="s">
        <v>18</v>
      </c>
      <c r="D392" s="1" t="s">
        <v>10</v>
      </c>
      <c r="E392" s="2">
        <v>41775</v>
      </c>
      <c r="F392" s="3">
        <v>70630</v>
      </c>
      <c r="G392" s="1">
        <v>2014</v>
      </c>
      <c r="H392" s="1" t="s">
        <v>26</v>
      </c>
      <c r="I392" s="1" t="s">
        <v>34</v>
      </c>
      <c r="J392" s="1" t="s">
        <v>63</v>
      </c>
    </row>
    <row r="393" spans="1:10" ht="20.25" customHeight="1" x14ac:dyDescent="0.25">
      <c r="A393" s="1" t="s">
        <v>16</v>
      </c>
      <c r="B393" s="1" t="s">
        <v>5</v>
      </c>
      <c r="C393" s="1" t="s">
        <v>18</v>
      </c>
      <c r="D393" s="1" t="s">
        <v>10</v>
      </c>
      <c r="E393" s="2">
        <v>41847</v>
      </c>
      <c r="F393" s="3">
        <v>45727</v>
      </c>
      <c r="G393" s="1">
        <v>2014</v>
      </c>
      <c r="H393" s="1" t="s">
        <v>15</v>
      </c>
      <c r="I393" s="1" t="s">
        <v>34</v>
      </c>
      <c r="J393" s="1" t="s">
        <v>64</v>
      </c>
    </row>
    <row r="394" spans="1:10" ht="20.25" customHeight="1" x14ac:dyDescent="0.25">
      <c r="A394" s="1" t="s">
        <v>16</v>
      </c>
      <c r="B394" s="1" t="s">
        <v>5</v>
      </c>
      <c r="C394" s="1" t="s">
        <v>18</v>
      </c>
      <c r="D394" s="1" t="s">
        <v>10</v>
      </c>
      <c r="E394" s="2">
        <v>41685</v>
      </c>
      <c r="F394" s="3">
        <v>81486</v>
      </c>
      <c r="G394" s="1">
        <v>2014</v>
      </c>
      <c r="H394" s="1" t="s">
        <v>30</v>
      </c>
      <c r="I394" s="1" t="s">
        <v>34</v>
      </c>
      <c r="J394" s="1" t="s">
        <v>65</v>
      </c>
    </row>
    <row r="395" spans="1:10" ht="20.25" customHeight="1" x14ac:dyDescent="0.25">
      <c r="A395" s="1" t="s">
        <v>16</v>
      </c>
      <c r="B395" s="1" t="s">
        <v>5</v>
      </c>
      <c r="C395" s="1" t="s">
        <v>18</v>
      </c>
      <c r="D395" s="1" t="s">
        <v>10</v>
      </c>
      <c r="E395" s="2">
        <v>41742</v>
      </c>
      <c r="F395" s="3">
        <v>35158</v>
      </c>
      <c r="G395" s="1">
        <v>2014</v>
      </c>
      <c r="H395" s="1" t="s">
        <v>31</v>
      </c>
      <c r="I395" s="1" t="s">
        <v>32</v>
      </c>
      <c r="J395" s="1" t="s">
        <v>66</v>
      </c>
    </row>
    <row r="396" spans="1:10" ht="20.25" customHeight="1" x14ac:dyDescent="0.25">
      <c r="A396" s="1" t="s">
        <v>16</v>
      </c>
      <c r="B396" s="1" t="s">
        <v>5</v>
      </c>
      <c r="C396" s="1" t="s">
        <v>18</v>
      </c>
      <c r="D396" s="1" t="s">
        <v>10</v>
      </c>
      <c r="E396" s="2">
        <v>41798</v>
      </c>
      <c r="F396" s="3">
        <v>83262</v>
      </c>
      <c r="G396" s="1">
        <v>2014</v>
      </c>
      <c r="H396" s="1" t="s">
        <v>29</v>
      </c>
      <c r="I396" s="1" t="s">
        <v>32</v>
      </c>
      <c r="J396" s="1" t="s">
        <v>67</v>
      </c>
    </row>
    <row r="397" spans="1:10" ht="20.25" customHeight="1" x14ac:dyDescent="0.25">
      <c r="A397" s="1" t="s">
        <v>16</v>
      </c>
      <c r="B397" s="1" t="s">
        <v>5</v>
      </c>
      <c r="C397" s="1" t="s">
        <v>18</v>
      </c>
      <c r="D397" s="1" t="s">
        <v>10</v>
      </c>
      <c r="E397" s="2">
        <v>41992</v>
      </c>
      <c r="F397" s="3">
        <v>74283</v>
      </c>
      <c r="G397" s="1">
        <v>2014</v>
      </c>
      <c r="H397" s="1" t="s">
        <v>9</v>
      </c>
      <c r="I397" s="1" t="s">
        <v>32</v>
      </c>
      <c r="J397" s="1" t="s">
        <v>68</v>
      </c>
    </row>
    <row r="398" spans="1:10" ht="20.25" customHeight="1" x14ac:dyDescent="0.25">
      <c r="A398" s="1" t="s">
        <v>16</v>
      </c>
      <c r="B398" s="1" t="s">
        <v>13</v>
      </c>
      <c r="C398" s="1" t="s">
        <v>18</v>
      </c>
      <c r="D398" s="1" t="s">
        <v>10</v>
      </c>
      <c r="E398" s="2">
        <v>41708</v>
      </c>
      <c r="F398" s="3">
        <v>24805</v>
      </c>
      <c r="G398" s="1">
        <v>2014</v>
      </c>
      <c r="H398" s="1" t="s">
        <v>25</v>
      </c>
      <c r="I398" s="1" t="s">
        <v>8</v>
      </c>
      <c r="J398" s="1" t="s">
        <v>69</v>
      </c>
    </row>
    <row r="399" spans="1:10" ht="20.25" customHeight="1" x14ac:dyDescent="0.25">
      <c r="A399" s="1" t="s">
        <v>16</v>
      </c>
      <c r="B399" s="1" t="s">
        <v>13</v>
      </c>
      <c r="C399" s="1" t="s">
        <v>18</v>
      </c>
      <c r="D399" s="1" t="s">
        <v>10</v>
      </c>
      <c r="E399" s="2">
        <v>41852</v>
      </c>
      <c r="F399" s="3">
        <v>16556</v>
      </c>
      <c r="G399" s="1">
        <v>2014</v>
      </c>
      <c r="H399" s="1" t="s">
        <v>23</v>
      </c>
      <c r="I399" s="1" t="s">
        <v>8</v>
      </c>
      <c r="J399" s="1" t="s">
        <v>70</v>
      </c>
    </row>
    <row r="400" spans="1:10" ht="20.25" customHeight="1" x14ac:dyDescent="0.25">
      <c r="A400" s="1" t="s">
        <v>16</v>
      </c>
      <c r="B400" s="1" t="s">
        <v>13</v>
      </c>
      <c r="C400" s="1" t="s">
        <v>18</v>
      </c>
      <c r="D400" s="1" t="s">
        <v>10</v>
      </c>
      <c r="E400" s="2">
        <v>41768</v>
      </c>
      <c r="F400" s="3">
        <v>48638</v>
      </c>
      <c r="G400" s="1">
        <v>2014</v>
      </c>
      <c r="H400" s="1" t="s">
        <v>27</v>
      </c>
      <c r="I400" s="1" t="s">
        <v>8</v>
      </c>
      <c r="J400" s="1" t="s">
        <v>71</v>
      </c>
    </row>
    <row r="401" spans="1:10" ht="20.25" customHeight="1" x14ac:dyDescent="0.25">
      <c r="A401" s="1" t="s">
        <v>16</v>
      </c>
      <c r="B401" s="1" t="s">
        <v>13</v>
      </c>
      <c r="C401" s="1" t="s">
        <v>18</v>
      </c>
      <c r="D401" s="1" t="s">
        <v>10</v>
      </c>
      <c r="E401" s="2">
        <v>41840</v>
      </c>
      <c r="F401" s="3">
        <v>56001</v>
      </c>
      <c r="G401" s="1">
        <v>2014</v>
      </c>
      <c r="H401" s="1" t="s">
        <v>7</v>
      </c>
      <c r="I401" s="1" t="s">
        <v>33</v>
      </c>
      <c r="J401" s="1" t="s">
        <v>72</v>
      </c>
    </row>
    <row r="402" spans="1:10" ht="20.25" customHeight="1" x14ac:dyDescent="0.25">
      <c r="A402" s="1" t="s">
        <v>16</v>
      </c>
      <c r="B402" s="1" t="s">
        <v>13</v>
      </c>
      <c r="C402" s="1" t="s">
        <v>18</v>
      </c>
      <c r="D402" s="1" t="s">
        <v>10</v>
      </c>
      <c r="E402" s="2">
        <v>41929</v>
      </c>
      <c r="F402" s="3">
        <v>17127</v>
      </c>
      <c r="G402" s="1">
        <v>2014</v>
      </c>
      <c r="H402" s="1" t="s">
        <v>28</v>
      </c>
      <c r="I402" s="1" t="s">
        <v>33</v>
      </c>
      <c r="J402" s="1" t="s">
        <v>73</v>
      </c>
    </row>
    <row r="403" spans="1:10" ht="20.25" customHeight="1" x14ac:dyDescent="0.25">
      <c r="A403" s="1" t="s">
        <v>16</v>
      </c>
      <c r="B403" s="1" t="s">
        <v>13</v>
      </c>
      <c r="C403" s="1" t="s">
        <v>18</v>
      </c>
      <c r="D403" s="1" t="s">
        <v>10</v>
      </c>
      <c r="E403" s="2">
        <v>41664</v>
      </c>
      <c r="F403" s="3">
        <v>89436</v>
      </c>
      <c r="G403" s="1">
        <v>2014</v>
      </c>
      <c r="H403" s="1" t="s">
        <v>24</v>
      </c>
      <c r="I403" s="1" t="s">
        <v>33</v>
      </c>
      <c r="J403" s="1" t="s">
        <v>74</v>
      </c>
    </row>
    <row r="404" spans="1:10" ht="20.25" customHeight="1" x14ac:dyDescent="0.25">
      <c r="A404" s="1" t="s">
        <v>16</v>
      </c>
      <c r="B404" s="1" t="s">
        <v>13</v>
      </c>
      <c r="C404" s="1" t="s">
        <v>18</v>
      </c>
      <c r="D404" s="1" t="s">
        <v>10</v>
      </c>
      <c r="E404" s="2">
        <v>41958</v>
      </c>
      <c r="F404" s="3">
        <v>70047</v>
      </c>
      <c r="G404" s="1">
        <v>2014</v>
      </c>
      <c r="H404" s="1" t="s">
        <v>26</v>
      </c>
      <c r="I404" s="1" t="s">
        <v>34</v>
      </c>
      <c r="J404" s="1" t="s">
        <v>75</v>
      </c>
    </row>
    <row r="405" spans="1:10" ht="20.25" customHeight="1" x14ac:dyDescent="0.25">
      <c r="A405" s="1" t="s">
        <v>16</v>
      </c>
      <c r="B405" s="1" t="s">
        <v>13</v>
      </c>
      <c r="C405" s="1" t="s">
        <v>18</v>
      </c>
      <c r="D405" s="1" t="s">
        <v>10</v>
      </c>
      <c r="E405" s="2">
        <v>41685</v>
      </c>
      <c r="F405" s="3">
        <v>38602</v>
      </c>
      <c r="G405" s="1">
        <v>2014</v>
      </c>
      <c r="H405" s="1" t="s">
        <v>15</v>
      </c>
      <c r="I405" s="1" t="s">
        <v>34</v>
      </c>
      <c r="J405" s="1" t="s">
        <v>76</v>
      </c>
    </row>
    <row r="406" spans="1:10" ht="20.25" customHeight="1" x14ac:dyDescent="0.25">
      <c r="A406" s="1" t="s">
        <v>16</v>
      </c>
      <c r="B406" s="1" t="s">
        <v>13</v>
      </c>
      <c r="C406" s="1" t="s">
        <v>18</v>
      </c>
      <c r="D406" s="1" t="s">
        <v>10</v>
      </c>
      <c r="E406" s="2">
        <v>41923</v>
      </c>
      <c r="F406" s="3">
        <v>74865</v>
      </c>
      <c r="G406" s="1">
        <v>2014</v>
      </c>
      <c r="H406" s="1" t="s">
        <v>30</v>
      </c>
      <c r="I406" s="1" t="s">
        <v>34</v>
      </c>
      <c r="J406" s="1" t="s">
        <v>77</v>
      </c>
    </row>
    <row r="407" spans="1:10" ht="20.25" customHeight="1" x14ac:dyDescent="0.25">
      <c r="A407" s="1" t="s">
        <v>16</v>
      </c>
      <c r="B407" s="1" t="s">
        <v>13</v>
      </c>
      <c r="C407" s="1" t="s">
        <v>18</v>
      </c>
      <c r="D407" s="1" t="s">
        <v>10</v>
      </c>
      <c r="E407" s="2">
        <v>41932</v>
      </c>
      <c r="F407" s="3">
        <v>61380</v>
      </c>
      <c r="G407" s="1">
        <v>2014</v>
      </c>
      <c r="H407" s="1" t="s">
        <v>31</v>
      </c>
      <c r="I407" s="1" t="s">
        <v>32</v>
      </c>
      <c r="J407" s="1" t="s">
        <v>78</v>
      </c>
    </row>
    <row r="408" spans="1:10" ht="20.25" customHeight="1" x14ac:dyDescent="0.25">
      <c r="A408" s="1" t="s">
        <v>16</v>
      </c>
      <c r="B408" s="1" t="s">
        <v>13</v>
      </c>
      <c r="C408" s="1" t="s">
        <v>18</v>
      </c>
      <c r="D408" s="1" t="s">
        <v>10</v>
      </c>
      <c r="E408" s="2">
        <v>41922</v>
      </c>
      <c r="F408" s="3">
        <v>14784</v>
      </c>
      <c r="G408" s="1">
        <v>2014</v>
      </c>
      <c r="H408" s="1" t="s">
        <v>29</v>
      </c>
      <c r="I408" s="1" t="s">
        <v>32</v>
      </c>
      <c r="J408" s="1" t="s">
        <v>79</v>
      </c>
    </row>
    <row r="409" spans="1:10" ht="20.25" customHeight="1" x14ac:dyDescent="0.25">
      <c r="A409" s="1" t="s">
        <v>16</v>
      </c>
      <c r="B409" s="1" t="s">
        <v>13</v>
      </c>
      <c r="C409" s="1" t="s">
        <v>18</v>
      </c>
      <c r="D409" s="1" t="s">
        <v>10</v>
      </c>
      <c r="E409" s="2">
        <v>41975</v>
      </c>
      <c r="F409" s="3">
        <v>73862</v>
      </c>
      <c r="G409" s="1">
        <v>2014</v>
      </c>
      <c r="H409" s="1" t="s">
        <v>9</v>
      </c>
      <c r="I409" s="1" t="s">
        <v>32</v>
      </c>
      <c r="J409" s="1" t="s">
        <v>80</v>
      </c>
    </row>
    <row r="410" spans="1:10" ht="20.25" customHeight="1" x14ac:dyDescent="0.25">
      <c r="A410" s="1" t="s">
        <v>16</v>
      </c>
      <c r="B410" s="1" t="s">
        <v>17</v>
      </c>
      <c r="C410" s="1" t="s">
        <v>18</v>
      </c>
      <c r="D410" s="1" t="s">
        <v>10</v>
      </c>
      <c r="E410" s="2">
        <v>41975</v>
      </c>
      <c r="F410" s="3">
        <v>83315</v>
      </c>
      <c r="G410" s="1">
        <v>2014</v>
      </c>
      <c r="H410" s="1" t="s">
        <v>25</v>
      </c>
      <c r="I410" s="1" t="s">
        <v>8</v>
      </c>
      <c r="J410" s="1" t="s">
        <v>81</v>
      </c>
    </row>
    <row r="411" spans="1:10" ht="20.25" customHeight="1" x14ac:dyDescent="0.25">
      <c r="A411" s="1" t="s">
        <v>16</v>
      </c>
      <c r="B411" s="1" t="s">
        <v>17</v>
      </c>
      <c r="C411" s="1" t="s">
        <v>18</v>
      </c>
      <c r="D411" s="1" t="s">
        <v>10</v>
      </c>
      <c r="E411" s="2">
        <v>41975</v>
      </c>
      <c r="F411" s="3">
        <v>68404</v>
      </c>
      <c r="G411" s="1">
        <v>2014</v>
      </c>
      <c r="H411" s="1" t="s">
        <v>23</v>
      </c>
      <c r="I411" s="1" t="s">
        <v>8</v>
      </c>
      <c r="J411" s="1" t="s">
        <v>82</v>
      </c>
    </row>
    <row r="412" spans="1:10" ht="20.25" customHeight="1" x14ac:dyDescent="0.25">
      <c r="A412" s="1" t="s">
        <v>16</v>
      </c>
      <c r="B412" s="1" t="s">
        <v>17</v>
      </c>
      <c r="C412" s="1" t="s">
        <v>18</v>
      </c>
      <c r="D412" s="1" t="s">
        <v>10</v>
      </c>
      <c r="E412" s="2">
        <v>41975</v>
      </c>
      <c r="F412" s="3">
        <v>90217</v>
      </c>
      <c r="G412" s="1">
        <v>2014</v>
      </c>
      <c r="H412" s="1" t="s">
        <v>27</v>
      </c>
      <c r="I412" s="1" t="s">
        <v>8</v>
      </c>
      <c r="J412" s="1" t="s">
        <v>83</v>
      </c>
    </row>
    <row r="413" spans="1:10" ht="20.25" customHeight="1" x14ac:dyDescent="0.25">
      <c r="A413" s="1" t="s">
        <v>16</v>
      </c>
      <c r="B413" s="1" t="s">
        <v>17</v>
      </c>
      <c r="C413" s="1" t="s">
        <v>18</v>
      </c>
      <c r="D413" s="1" t="s">
        <v>10</v>
      </c>
      <c r="E413" s="2">
        <v>41975</v>
      </c>
      <c r="F413" s="3">
        <v>90547</v>
      </c>
      <c r="G413" s="1">
        <v>2014</v>
      </c>
      <c r="H413" s="1" t="s">
        <v>7</v>
      </c>
      <c r="I413" s="1" t="s">
        <v>33</v>
      </c>
      <c r="J413" s="1" t="s">
        <v>84</v>
      </c>
    </row>
    <row r="414" spans="1:10" ht="20.25" customHeight="1" x14ac:dyDescent="0.25">
      <c r="A414" s="1" t="s">
        <v>16</v>
      </c>
      <c r="B414" s="1" t="s">
        <v>17</v>
      </c>
      <c r="C414" s="1" t="s">
        <v>18</v>
      </c>
      <c r="D414" s="1" t="s">
        <v>10</v>
      </c>
      <c r="E414" s="2">
        <v>41975</v>
      </c>
      <c r="F414" s="3">
        <v>14692</v>
      </c>
      <c r="G414" s="1">
        <v>2014</v>
      </c>
      <c r="H414" s="1" t="s">
        <v>28</v>
      </c>
      <c r="I414" s="1" t="s">
        <v>33</v>
      </c>
      <c r="J414" s="1" t="s">
        <v>85</v>
      </c>
    </row>
    <row r="415" spans="1:10" ht="20.25" customHeight="1" x14ac:dyDescent="0.25">
      <c r="A415" s="1" t="s">
        <v>16</v>
      </c>
      <c r="B415" s="1" t="s">
        <v>17</v>
      </c>
      <c r="C415" s="1" t="s">
        <v>18</v>
      </c>
      <c r="D415" s="1" t="s">
        <v>10</v>
      </c>
      <c r="E415" s="2">
        <v>41975</v>
      </c>
      <c r="F415" s="3">
        <v>49657</v>
      </c>
      <c r="G415" s="1">
        <v>2014</v>
      </c>
      <c r="H415" s="1" t="s">
        <v>24</v>
      </c>
      <c r="I415" s="1" t="s">
        <v>33</v>
      </c>
      <c r="J415" s="1" t="s">
        <v>86</v>
      </c>
    </row>
    <row r="416" spans="1:10" ht="20.25" customHeight="1" x14ac:dyDescent="0.25">
      <c r="A416" s="1" t="s">
        <v>16</v>
      </c>
      <c r="B416" s="1" t="s">
        <v>17</v>
      </c>
      <c r="C416" s="1" t="s">
        <v>18</v>
      </c>
      <c r="D416" s="1" t="s">
        <v>10</v>
      </c>
      <c r="E416" s="2">
        <v>41975</v>
      </c>
      <c r="F416" s="3">
        <v>33571</v>
      </c>
      <c r="G416" s="1">
        <v>2014</v>
      </c>
      <c r="H416" s="1" t="s">
        <v>26</v>
      </c>
      <c r="I416" s="1" t="s">
        <v>34</v>
      </c>
      <c r="J416" s="1" t="s">
        <v>87</v>
      </c>
    </row>
    <row r="417" spans="1:10" ht="20.25" customHeight="1" x14ac:dyDescent="0.25">
      <c r="A417" s="1" t="s">
        <v>16</v>
      </c>
      <c r="B417" s="1" t="s">
        <v>17</v>
      </c>
      <c r="C417" s="1" t="s">
        <v>18</v>
      </c>
      <c r="D417" s="1" t="s">
        <v>10</v>
      </c>
      <c r="E417" s="2">
        <v>41975</v>
      </c>
      <c r="F417" s="3">
        <v>49617</v>
      </c>
      <c r="G417" s="1">
        <v>2014</v>
      </c>
      <c r="H417" s="1" t="s">
        <v>15</v>
      </c>
      <c r="I417" s="1" t="s">
        <v>34</v>
      </c>
      <c r="J417" s="1" t="s">
        <v>88</v>
      </c>
    </row>
    <row r="418" spans="1:10" ht="20.25" customHeight="1" x14ac:dyDescent="0.25">
      <c r="A418" s="1" t="s">
        <v>16</v>
      </c>
      <c r="B418" s="1" t="s">
        <v>17</v>
      </c>
      <c r="C418" s="1" t="s">
        <v>18</v>
      </c>
      <c r="D418" s="1" t="s">
        <v>10</v>
      </c>
      <c r="E418" s="2">
        <v>41975</v>
      </c>
      <c r="F418" s="3">
        <v>62480</v>
      </c>
      <c r="G418" s="1">
        <v>2014</v>
      </c>
      <c r="H418" s="1" t="s">
        <v>30</v>
      </c>
      <c r="I418" s="1" t="s">
        <v>34</v>
      </c>
      <c r="J418" s="1" t="s">
        <v>89</v>
      </c>
    </row>
    <row r="419" spans="1:10" ht="20.25" customHeight="1" x14ac:dyDescent="0.25">
      <c r="A419" s="1" t="s">
        <v>16</v>
      </c>
      <c r="B419" s="1" t="s">
        <v>17</v>
      </c>
      <c r="C419" s="1" t="s">
        <v>18</v>
      </c>
      <c r="D419" s="1" t="s">
        <v>10</v>
      </c>
      <c r="E419" s="2">
        <v>41975</v>
      </c>
      <c r="F419" s="3">
        <v>47736</v>
      </c>
      <c r="G419" s="1">
        <v>2014</v>
      </c>
      <c r="H419" s="1" t="s">
        <v>31</v>
      </c>
      <c r="I419" s="1" t="s">
        <v>32</v>
      </c>
      <c r="J419" s="1" t="s">
        <v>90</v>
      </c>
    </row>
    <row r="420" spans="1:10" ht="20.25" customHeight="1" x14ac:dyDescent="0.25">
      <c r="A420" s="1" t="s">
        <v>16</v>
      </c>
      <c r="B420" s="1" t="s">
        <v>17</v>
      </c>
      <c r="C420" s="1" t="s">
        <v>18</v>
      </c>
      <c r="D420" s="1" t="s">
        <v>10</v>
      </c>
      <c r="E420" s="2">
        <v>41975</v>
      </c>
      <c r="F420" s="3">
        <v>77558</v>
      </c>
      <c r="G420" s="1">
        <v>2014</v>
      </c>
      <c r="H420" s="1" t="s">
        <v>29</v>
      </c>
      <c r="I420" s="1" t="s">
        <v>32</v>
      </c>
      <c r="J420" s="1" t="s">
        <v>91</v>
      </c>
    </row>
    <row r="421" spans="1:10" ht="20.25" customHeight="1" x14ac:dyDescent="0.25">
      <c r="A421" s="1" t="s">
        <v>16</v>
      </c>
      <c r="B421" s="1" t="s">
        <v>17</v>
      </c>
      <c r="C421" s="1" t="s">
        <v>18</v>
      </c>
      <c r="D421" s="1" t="s">
        <v>10</v>
      </c>
      <c r="E421" s="2">
        <v>41813</v>
      </c>
      <c r="F421" s="3">
        <v>55463</v>
      </c>
      <c r="G421" s="1">
        <v>2014</v>
      </c>
      <c r="H421" s="1" t="s">
        <v>9</v>
      </c>
      <c r="I421" s="1" t="s">
        <v>32</v>
      </c>
      <c r="J421" s="1" t="s">
        <v>92</v>
      </c>
    </row>
    <row r="422" spans="1:10" ht="20.25" customHeight="1" x14ac:dyDescent="0.25">
      <c r="A422" s="1" t="s">
        <v>16</v>
      </c>
      <c r="B422" s="1" t="s">
        <v>20</v>
      </c>
      <c r="C422" s="1" t="s">
        <v>18</v>
      </c>
      <c r="D422" s="1" t="s">
        <v>10</v>
      </c>
      <c r="E422" s="2">
        <v>41813</v>
      </c>
      <c r="F422" s="3">
        <v>94980</v>
      </c>
      <c r="G422" s="1">
        <v>2014</v>
      </c>
      <c r="H422" s="1" t="s">
        <v>25</v>
      </c>
      <c r="I422" s="1" t="s">
        <v>8</v>
      </c>
      <c r="J422" s="1" t="s">
        <v>93</v>
      </c>
    </row>
    <row r="423" spans="1:10" ht="20.25" customHeight="1" x14ac:dyDescent="0.25">
      <c r="A423" s="1" t="s">
        <v>16</v>
      </c>
      <c r="B423" s="1" t="s">
        <v>20</v>
      </c>
      <c r="C423" s="1" t="s">
        <v>18</v>
      </c>
      <c r="D423" s="1" t="s">
        <v>10</v>
      </c>
      <c r="E423" s="2">
        <v>41813</v>
      </c>
      <c r="F423" s="3">
        <v>10209</v>
      </c>
      <c r="G423" s="1">
        <v>2014</v>
      </c>
      <c r="H423" s="1" t="s">
        <v>23</v>
      </c>
      <c r="I423" s="1" t="s">
        <v>8</v>
      </c>
      <c r="J423" s="1" t="s">
        <v>94</v>
      </c>
    </row>
    <row r="424" spans="1:10" ht="20.25" customHeight="1" x14ac:dyDescent="0.25">
      <c r="A424" s="1" t="s">
        <v>16</v>
      </c>
      <c r="B424" s="1" t="s">
        <v>20</v>
      </c>
      <c r="C424" s="1" t="s">
        <v>18</v>
      </c>
      <c r="D424" s="1" t="s">
        <v>10</v>
      </c>
      <c r="E424" s="2">
        <v>41813</v>
      </c>
      <c r="F424" s="3">
        <v>53109</v>
      </c>
      <c r="G424" s="1">
        <v>2014</v>
      </c>
      <c r="H424" s="1" t="s">
        <v>27</v>
      </c>
      <c r="I424" s="1" t="s">
        <v>8</v>
      </c>
      <c r="J424" s="1" t="s">
        <v>95</v>
      </c>
    </row>
    <row r="425" spans="1:10" ht="20.25" customHeight="1" x14ac:dyDescent="0.25">
      <c r="A425" s="1" t="s">
        <v>16</v>
      </c>
      <c r="B425" s="1" t="s">
        <v>20</v>
      </c>
      <c r="C425" s="1" t="s">
        <v>18</v>
      </c>
      <c r="D425" s="1" t="s">
        <v>10</v>
      </c>
      <c r="E425" s="2">
        <v>41813</v>
      </c>
      <c r="F425" s="3">
        <v>83776</v>
      </c>
      <c r="G425" s="1">
        <v>2014</v>
      </c>
      <c r="H425" s="1" t="s">
        <v>7</v>
      </c>
      <c r="I425" s="1" t="s">
        <v>33</v>
      </c>
      <c r="J425" s="1" t="s">
        <v>96</v>
      </c>
    </row>
    <row r="426" spans="1:10" ht="20.25" customHeight="1" x14ac:dyDescent="0.25">
      <c r="A426" s="1" t="s">
        <v>16</v>
      </c>
      <c r="B426" s="1" t="s">
        <v>20</v>
      </c>
      <c r="C426" s="1" t="s">
        <v>18</v>
      </c>
      <c r="D426" s="1" t="s">
        <v>10</v>
      </c>
      <c r="E426" s="2">
        <v>41813</v>
      </c>
      <c r="F426" s="3">
        <v>30296</v>
      </c>
      <c r="G426" s="1">
        <v>2014</v>
      </c>
      <c r="H426" s="1" t="s">
        <v>28</v>
      </c>
      <c r="I426" s="1" t="s">
        <v>33</v>
      </c>
      <c r="J426" s="1" t="s">
        <v>97</v>
      </c>
    </row>
    <row r="427" spans="1:10" ht="20.25" customHeight="1" x14ac:dyDescent="0.25">
      <c r="A427" s="1" t="s">
        <v>16</v>
      </c>
      <c r="B427" s="1" t="s">
        <v>20</v>
      </c>
      <c r="C427" s="1" t="s">
        <v>18</v>
      </c>
      <c r="D427" s="1" t="s">
        <v>10</v>
      </c>
      <c r="E427" s="2">
        <v>41813</v>
      </c>
      <c r="F427" s="3">
        <v>99878</v>
      </c>
      <c r="G427" s="1">
        <v>2014</v>
      </c>
      <c r="H427" s="1" t="s">
        <v>24</v>
      </c>
      <c r="I427" s="1" t="s">
        <v>33</v>
      </c>
      <c r="J427" s="1" t="s">
        <v>98</v>
      </c>
    </row>
    <row r="428" spans="1:10" ht="20.25" customHeight="1" x14ac:dyDescent="0.25">
      <c r="A428" s="1" t="s">
        <v>16</v>
      </c>
      <c r="B428" s="1" t="s">
        <v>20</v>
      </c>
      <c r="C428" s="1" t="s">
        <v>18</v>
      </c>
      <c r="D428" s="1" t="s">
        <v>10</v>
      </c>
      <c r="E428" s="2">
        <v>41993</v>
      </c>
      <c r="F428" s="3">
        <v>85777</v>
      </c>
      <c r="G428" s="1">
        <v>2014</v>
      </c>
      <c r="H428" s="1" t="s">
        <v>26</v>
      </c>
      <c r="I428" s="1" t="s">
        <v>34</v>
      </c>
      <c r="J428" s="1" t="s">
        <v>99</v>
      </c>
    </row>
    <row r="429" spans="1:10" ht="20.25" customHeight="1" x14ac:dyDescent="0.25">
      <c r="A429" s="1" t="s">
        <v>16</v>
      </c>
      <c r="B429" s="1" t="s">
        <v>20</v>
      </c>
      <c r="C429" s="1" t="s">
        <v>18</v>
      </c>
      <c r="D429" s="1" t="s">
        <v>10</v>
      </c>
      <c r="E429" s="2">
        <v>41993</v>
      </c>
      <c r="F429" s="3">
        <v>42990</v>
      </c>
      <c r="G429" s="1">
        <v>2014</v>
      </c>
      <c r="H429" s="1" t="s">
        <v>15</v>
      </c>
      <c r="I429" s="1" t="s">
        <v>34</v>
      </c>
      <c r="J429" s="1" t="s">
        <v>100</v>
      </c>
    </row>
    <row r="430" spans="1:10" ht="20.25" customHeight="1" x14ac:dyDescent="0.25">
      <c r="A430" s="1" t="s">
        <v>16</v>
      </c>
      <c r="B430" s="1" t="s">
        <v>20</v>
      </c>
      <c r="C430" s="1" t="s">
        <v>18</v>
      </c>
      <c r="D430" s="1" t="s">
        <v>10</v>
      </c>
      <c r="E430" s="2">
        <v>41994</v>
      </c>
      <c r="F430" s="3">
        <v>31951</v>
      </c>
      <c r="G430" s="1">
        <v>2014</v>
      </c>
      <c r="H430" s="1" t="s">
        <v>30</v>
      </c>
      <c r="I430" s="1" t="s">
        <v>34</v>
      </c>
      <c r="J430" s="1" t="s">
        <v>101</v>
      </c>
    </row>
    <row r="431" spans="1:10" ht="20.25" customHeight="1" x14ac:dyDescent="0.25">
      <c r="A431" s="1" t="s">
        <v>16</v>
      </c>
      <c r="B431" s="1" t="s">
        <v>20</v>
      </c>
      <c r="C431" s="1" t="s">
        <v>18</v>
      </c>
      <c r="D431" s="1" t="s">
        <v>10</v>
      </c>
      <c r="E431" s="2">
        <v>41965</v>
      </c>
      <c r="F431" s="3">
        <v>52980</v>
      </c>
      <c r="G431" s="1">
        <v>2014</v>
      </c>
      <c r="H431" s="1" t="s">
        <v>31</v>
      </c>
      <c r="I431" s="1" t="s">
        <v>32</v>
      </c>
      <c r="J431" s="1" t="s">
        <v>102</v>
      </c>
    </row>
    <row r="432" spans="1:10" ht="20.25" customHeight="1" x14ac:dyDescent="0.25">
      <c r="A432" s="1" t="s">
        <v>16</v>
      </c>
      <c r="B432" s="1" t="s">
        <v>20</v>
      </c>
      <c r="C432" s="1" t="s">
        <v>18</v>
      </c>
      <c r="D432" s="1" t="s">
        <v>10</v>
      </c>
      <c r="E432" s="2">
        <v>42003</v>
      </c>
      <c r="F432" s="3">
        <v>32784</v>
      </c>
      <c r="G432" s="1">
        <v>2014</v>
      </c>
      <c r="H432" s="1" t="s">
        <v>29</v>
      </c>
      <c r="I432" s="1" t="s">
        <v>32</v>
      </c>
      <c r="J432" s="1" t="s">
        <v>103</v>
      </c>
    </row>
    <row r="433" spans="1:10" ht="20.25" customHeight="1" x14ac:dyDescent="0.25">
      <c r="A433" s="1" t="s">
        <v>16</v>
      </c>
      <c r="B433" s="1" t="s">
        <v>20</v>
      </c>
      <c r="C433" s="1" t="s">
        <v>18</v>
      </c>
      <c r="D433" s="1" t="s">
        <v>10</v>
      </c>
      <c r="E433" s="2">
        <v>41888</v>
      </c>
      <c r="F433" s="3">
        <v>87871</v>
      </c>
      <c r="G433" s="1">
        <v>2014</v>
      </c>
      <c r="H433" s="1" t="s">
        <v>9</v>
      </c>
      <c r="I433" s="1" t="s">
        <v>32</v>
      </c>
      <c r="J433" s="1" t="s">
        <v>104</v>
      </c>
    </row>
    <row r="434" spans="1:10" ht="20.25" customHeight="1" x14ac:dyDescent="0.25">
      <c r="A434" s="1" t="s">
        <v>165</v>
      </c>
      <c r="B434" s="1" t="s">
        <v>5</v>
      </c>
      <c r="C434" s="1" t="s">
        <v>21</v>
      </c>
      <c r="D434" s="1" t="s">
        <v>22</v>
      </c>
      <c r="E434" s="2">
        <v>40977</v>
      </c>
      <c r="F434" s="3">
        <v>44719</v>
      </c>
      <c r="G434" s="1">
        <v>2012</v>
      </c>
      <c r="H434" s="1" t="s">
        <v>25</v>
      </c>
      <c r="I434" s="1" t="s">
        <v>8</v>
      </c>
      <c r="J434" s="1" t="s">
        <v>105</v>
      </c>
    </row>
    <row r="435" spans="1:10" ht="20.25" customHeight="1" x14ac:dyDescent="0.25">
      <c r="A435" s="1" t="s">
        <v>165</v>
      </c>
      <c r="B435" s="1" t="s">
        <v>5</v>
      </c>
      <c r="C435" s="1" t="s">
        <v>21</v>
      </c>
      <c r="D435" s="1" t="s">
        <v>22</v>
      </c>
      <c r="E435" s="2">
        <v>41180</v>
      </c>
      <c r="F435" s="3">
        <v>25249</v>
      </c>
      <c r="G435" s="1">
        <v>2012</v>
      </c>
      <c r="H435" s="1" t="s">
        <v>23</v>
      </c>
      <c r="I435" s="1" t="s">
        <v>8</v>
      </c>
      <c r="J435" s="1" t="s">
        <v>106</v>
      </c>
    </row>
    <row r="436" spans="1:10" ht="20.25" customHeight="1" x14ac:dyDescent="0.25">
      <c r="A436" s="1" t="s">
        <v>165</v>
      </c>
      <c r="B436" s="1" t="s">
        <v>5</v>
      </c>
      <c r="C436" s="1" t="s">
        <v>21</v>
      </c>
      <c r="D436" s="1" t="s">
        <v>22</v>
      </c>
      <c r="E436" s="2">
        <v>41186</v>
      </c>
      <c r="F436" s="3">
        <v>86706</v>
      </c>
      <c r="G436" s="1">
        <v>2012</v>
      </c>
      <c r="H436" s="1" t="s">
        <v>27</v>
      </c>
      <c r="I436" s="1" t="s">
        <v>8</v>
      </c>
      <c r="J436" s="1" t="s">
        <v>107</v>
      </c>
    </row>
    <row r="437" spans="1:10" ht="20.25" customHeight="1" x14ac:dyDescent="0.25">
      <c r="A437" s="1" t="s">
        <v>165</v>
      </c>
      <c r="B437" s="1" t="s">
        <v>5</v>
      </c>
      <c r="C437" s="1" t="s">
        <v>21</v>
      </c>
      <c r="D437" s="1" t="s">
        <v>22</v>
      </c>
      <c r="E437" s="2">
        <v>40955</v>
      </c>
      <c r="F437" s="3">
        <v>57670</v>
      </c>
      <c r="G437" s="1">
        <v>2012</v>
      </c>
      <c r="H437" s="1" t="s">
        <v>7</v>
      </c>
      <c r="I437" s="1" t="s">
        <v>33</v>
      </c>
      <c r="J437" s="1" t="s">
        <v>108</v>
      </c>
    </row>
    <row r="438" spans="1:10" ht="20.25" customHeight="1" x14ac:dyDescent="0.25">
      <c r="A438" s="1" t="s">
        <v>165</v>
      </c>
      <c r="B438" s="1" t="s">
        <v>5</v>
      </c>
      <c r="C438" s="1" t="s">
        <v>21</v>
      </c>
      <c r="D438" s="1" t="s">
        <v>22</v>
      </c>
      <c r="E438" s="2">
        <v>41045</v>
      </c>
      <c r="F438" s="3">
        <v>17405</v>
      </c>
      <c r="G438" s="1">
        <v>2012</v>
      </c>
      <c r="H438" s="1" t="s">
        <v>28</v>
      </c>
      <c r="I438" s="1" t="s">
        <v>33</v>
      </c>
      <c r="J438" s="1" t="s">
        <v>109</v>
      </c>
    </row>
    <row r="439" spans="1:10" ht="20.25" customHeight="1" x14ac:dyDescent="0.25">
      <c r="A439" s="1" t="s">
        <v>165</v>
      </c>
      <c r="B439" s="1" t="s">
        <v>5</v>
      </c>
      <c r="C439" s="1" t="s">
        <v>21</v>
      </c>
      <c r="D439" s="1" t="s">
        <v>22</v>
      </c>
      <c r="E439" s="2">
        <v>41241</v>
      </c>
      <c r="F439" s="3">
        <v>71664</v>
      </c>
      <c r="G439" s="1">
        <v>2012</v>
      </c>
      <c r="H439" s="1" t="s">
        <v>24</v>
      </c>
      <c r="I439" s="1" t="s">
        <v>33</v>
      </c>
      <c r="J439" s="1" t="s">
        <v>110</v>
      </c>
    </row>
    <row r="440" spans="1:10" ht="20.25" customHeight="1" x14ac:dyDescent="0.25">
      <c r="A440" s="1" t="s">
        <v>165</v>
      </c>
      <c r="B440" s="1" t="s">
        <v>5</v>
      </c>
      <c r="C440" s="1" t="s">
        <v>21</v>
      </c>
      <c r="D440" s="1" t="s">
        <v>22</v>
      </c>
      <c r="E440" s="2">
        <v>40940</v>
      </c>
      <c r="F440" s="3">
        <v>71644</v>
      </c>
      <c r="G440" s="1">
        <v>2012</v>
      </c>
      <c r="H440" s="1" t="s">
        <v>26</v>
      </c>
      <c r="I440" s="1" t="s">
        <v>34</v>
      </c>
      <c r="J440" s="1" t="s">
        <v>111</v>
      </c>
    </row>
    <row r="441" spans="1:10" ht="20.25" customHeight="1" x14ac:dyDescent="0.25">
      <c r="A441" s="1" t="s">
        <v>165</v>
      </c>
      <c r="B441" s="1" t="s">
        <v>5</v>
      </c>
      <c r="C441" s="1" t="s">
        <v>21</v>
      </c>
      <c r="D441" s="1" t="s">
        <v>22</v>
      </c>
      <c r="E441" s="2">
        <v>40954</v>
      </c>
      <c r="F441" s="3">
        <v>20166</v>
      </c>
      <c r="G441" s="1">
        <v>2012</v>
      </c>
      <c r="H441" s="1" t="s">
        <v>15</v>
      </c>
      <c r="I441" s="1" t="s">
        <v>34</v>
      </c>
      <c r="J441" s="1" t="s">
        <v>112</v>
      </c>
    </row>
    <row r="442" spans="1:10" ht="20.25" customHeight="1" x14ac:dyDescent="0.25">
      <c r="A442" s="1" t="s">
        <v>165</v>
      </c>
      <c r="B442" s="1" t="s">
        <v>5</v>
      </c>
      <c r="C442" s="1" t="s">
        <v>21</v>
      </c>
      <c r="D442" s="1" t="s">
        <v>22</v>
      </c>
      <c r="E442" s="2">
        <v>41257</v>
      </c>
      <c r="F442" s="3">
        <v>99101</v>
      </c>
      <c r="G442" s="1">
        <v>2012</v>
      </c>
      <c r="H442" s="1" t="s">
        <v>30</v>
      </c>
      <c r="I442" s="1" t="s">
        <v>34</v>
      </c>
      <c r="J442" s="1" t="s">
        <v>113</v>
      </c>
    </row>
    <row r="443" spans="1:10" ht="20.25" customHeight="1" x14ac:dyDescent="0.25">
      <c r="A443" s="1" t="s">
        <v>165</v>
      </c>
      <c r="B443" s="1" t="s">
        <v>5</v>
      </c>
      <c r="C443" s="1" t="s">
        <v>21</v>
      </c>
      <c r="D443" s="1" t="s">
        <v>22</v>
      </c>
      <c r="E443" s="2">
        <v>41082</v>
      </c>
      <c r="F443" s="3">
        <v>24921</v>
      </c>
      <c r="G443" s="1">
        <v>2012</v>
      </c>
      <c r="H443" s="1" t="s">
        <v>31</v>
      </c>
      <c r="I443" s="1" t="s">
        <v>32</v>
      </c>
      <c r="J443" s="1" t="s">
        <v>114</v>
      </c>
    </row>
    <row r="444" spans="1:10" ht="20.25" customHeight="1" x14ac:dyDescent="0.25">
      <c r="A444" s="1" t="s">
        <v>165</v>
      </c>
      <c r="B444" s="1" t="s">
        <v>5</v>
      </c>
      <c r="C444" s="1" t="s">
        <v>21</v>
      </c>
      <c r="D444" s="1" t="s">
        <v>22</v>
      </c>
      <c r="E444" s="2">
        <v>41005</v>
      </c>
      <c r="F444" s="3">
        <v>46740</v>
      </c>
      <c r="G444" s="1">
        <v>2012</v>
      </c>
      <c r="H444" s="1" t="s">
        <v>29</v>
      </c>
      <c r="I444" s="1" t="s">
        <v>32</v>
      </c>
      <c r="J444" s="1" t="s">
        <v>115</v>
      </c>
    </row>
    <row r="445" spans="1:10" ht="20.25" customHeight="1" x14ac:dyDescent="0.25">
      <c r="A445" s="1" t="s">
        <v>165</v>
      </c>
      <c r="B445" s="1" t="s">
        <v>5</v>
      </c>
      <c r="C445" s="1" t="s">
        <v>21</v>
      </c>
      <c r="D445" s="1" t="s">
        <v>22</v>
      </c>
      <c r="E445" s="2">
        <v>41005</v>
      </c>
      <c r="F445" s="3">
        <v>57570</v>
      </c>
      <c r="G445" s="1">
        <v>2012</v>
      </c>
      <c r="H445" s="1" t="s">
        <v>9</v>
      </c>
      <c r="I445" s="1" t="s">
        <v>32</v>
      </c>
      <c r="J445" s="1" t="s">
        <v>116</v>
      </c>
    </row>
    <row r="446" spans="1:10" ht="20.25" customHeight="1" x14ac:dyDescent="0.25">
      <c r="A446" s="1" t="s">
        <v>165</v>
      </c>
      <c r="B446" s="1" t="s">
        <v>13</v>
      </c>
      <c r="C446" s="1" t="s">
        <v>21</v>
      </c>
      <c r="D446" s="1" t="s">
        <v>22</v>
      </c>
      <c r="E446" s="2">
        <v>41241</v>
      </c>
      <c r="F446" s="3">
        <v>24997</v>
      </c>
      <c r="G446" s="1">
        <v>2012</v>
      </c>
      <c r="H446" s="1" t="s">
        <v>25</v>
      </c>
      <c r="I446" s="1" t="s">
        <v>8</v>
      </c>
      <c r="J446" s="1" t="s">
        <v>117</v>
      </c>
    </row>
    <row r="447" spans="1:10" ht="20.25" customHeight="1" x14ac:dyDescent="0.25">
      <c r="A447" s="1" t="s">
        <v>165</v>
      </c>
      <c r="B447" s="1" t="s">
        <v>13</v>
      </c>
      <c r="C447" s="1" t="s">
        <v>21</v>
      </c>
      <c r="D447" s="1" t="s">
        <v>22</v>
      </c>
      <c r="E447" s="2">
        <v>40984</v>
      </c>
      <c r="F447" s="3">
        <v>93577</v>
      </c>
      <c r="G447" s="1">
        <v>2012</v>
      </c>
      <c r="H447" s="1" t="s">
        <v>23</v>
      </c>
      <c r="I447" s="1" t="s">
        <v>8</v>
      </c>
      <c r="J447" s="1" t="s">
        <v>118</v>
      </c>
    </row>
    <row r="448" spans="1:10" ht="20.25" customHeight="1" x14ac:dyDescent="0.25">
      <c r="A448" s="1" t="s">
        <v>165</v>
      </c>
      <c r="B448" s="1" t="s">
        <v>13</v>
      </c>
      <c r="C448" s="1" t="s">
        <v>21</v>
      </c>
      <c r="D448" s="1" t="s">
        <v>22</v>
      </c>
      <c r="E448" s="2">
        <v>41241</v>
      </c>
      <c r="F448" s="3">
        <v>31641</v>
      </c>
      <c r="G448" s="1">
        <v>2012</v>
      </c>
      <c r="H448" s="1" t="s">
        <v>27</v>
      </c>
      <c r="I448" s="1" t="s">
        <v>8</v>
      </c>
      <c r="J448" s="1" t="s">
        <v>119</v>
      </c>
    </row>
    <row r="449" spans="1:10" ht="20.25" customHeight="1" x14ac:dyDescent="0.25">
      <c r="A449" s="1" t="s">
        <v>165</v>
      </c>
      <c r="B449" s="1" t="s">
        <v>13</v>
      </c>
      <c r="C449" s="1" t="s">
        <v>21</v>
      </c>
      <c r="D449" s="1" t="s">
        <v>22</v>
      </c>
      <c r="E449" s="2">
        <v>41186</v>
      </c>
      <c r="F449" s="3">
        <v>95561</v>
      </c>
      <c r="G449" s="1">
        <v>2012</v>
      </c>
      <c r="H449" s="1" t="s">
        <v>7</v>
      </c>
      <c r="I449" s="1" t="s">
        <v>33</v>
      </c>
      <c r="J449" s="1" t="s">
        <v>120</v>
      </c>
    </row>
    <row r="450" spans="1:10" ht="20.25" customHeight="1" x14ac:dyDescent="0.25">
      <c r="A450" s="1" t="s">
        <v>165</v>
      </c>
      <c r="B450" s="1" t="s">
        <v>13</v>
      </c>
      <c r="C450" s="1" t="s">
        <v>21</v>
      </c>
      <c r="D450" s="1" t="s">
        <v>22</v>
      </c>
      <c r="E450" s="2">
        <v>41207</v>
      </c>
      <c r="F450" s="3">
        <v>80267</v>
      </c>
      <c r="G450" s="1">
        <v>2012</v>
      </c>
      <c r="H450" s="1" t="s">
        <v>28</v>
      </c>
      <c r="I450" s="1" t="s">
        <v>33</v>
      </c>
      <c r="J450" s="1" t="s">
        <v>121</v>
      </c>
    </row>
    <row r="451" spans="1:10" ht="20.25" customHeight="1" x14ac:dyDescent="0.25">
      <c r="A451" s="1" t="s">
        <v>165</v>
      </c>
      <c r="B451" s="1" t="s">
        <v>13</v>
      </c>
      <c r="C451" s="1" t="s">
        <v>21</v>
      </c>
      <c r="D451" s="1" t="s">
        <v>22</v>
      </c>
      <c r="E451" s="2">
        <v>40977</v>
      </c>
      <c r="F451" s="3">
        <v>71006</v>
      </c>
      <c r="G451" s="1">
        <v>2012</v>
      </c>
      <c r="H451" s="1" t="s">
        <v>24</v>
      </c>
      <c r="I451" s="1" t="s">
        <v>33</v>
      </c>
      <c r="J451" s="1" t="s">
        <v>122</v>
      </c>
    </row>
    <row r="452" spans="1:10" ht="20.25" customHeight="1" x14ac:dyDescent="0.25">
      <c r="A452" s="1" t="s">
        <v>165</v>
      </c>
      <c r="B452" s="1" t="s">
        <v>13</v>
      </c>
      <c r="C452" s="1" t="s">
        <v>21</v>
      </c>
      <c r="D452" s="1" t="s">
        <v>22</v>
      </c>
      <c r="E452" s="2">
        <v>41039</v>
      </c>
      <c r="F452" s="3">
        <v>43061</v>
      </c>
      <c r="G452" s="1">
        <v>2012</v>
      </c>
      <c r="H452" s="1" t="s">
        <v>26</v>
      </c>
      <c r="I452" s="1" t="s">
        <v>34</v>
      </c>
      <c r="J452" s="1" t="s">
        <v>123</v>
      </c>
    </row>
    <row r="453" spans="1:10" ht="20.25" customHeight="1" x14ac:dyDescent="0.25">
      <c r="A453" s="1" t="s">
        <v>165</v>
      </c>
      <c r="B453" s="1" t="s">
        <v>13</v>
      </c>
      <c r="C453" s="1" t="s">
        <v>21</v>
      </c>
      <c r="D453" s="1" t="s">
        <v>22</v>
      </c>
      <c r="E453" s="2">
        <v>41103</v>
      </c>
      <c r="F453" s="3">
        <v>10780</v>
      </c>
      <c r="G453" s="1">
        <v>2012</v>
      </c>
      <c r="H453" s="1" t="s">
        <v>15</v>
      </c>
      <c r="I453" s="1" t="s">
        <v>34</v>
      </c>
      <c r="J453" s="1" t="s">
        <v>124</v>
      </c>
    </row>
    <row r="454" spans="1:10" ht="20.25" customHeight="1" x14ac:dyDescent="0.25">
      <c r="A454" s="1" t="s">
        <v>165</v>
      </c>
      <c r="B454" s="1" t="s">
        <v>13</v>
      </c>
      <c r="C454" s="1" t="s">
        <v>21</v>
      </c>
      <c r="D454" s="1" t="s">
        <v>22</v>
      </c>
      <c r="E454" s="2">
        <v>41237</v>
      </c>
      <c r="F454" s="3">
        <v>71281</v>
      </c>
      <c r="G454" s="1">
        <v>2012</v>
      </c>
      <c r="H454" s="1" t="s">
        <v>30</v>
      </c>
      <c r="I454" s="1" t="s">
        <v>34</v>
      </c>
      <c r="J454" s="1" t="s">
        <v>125</v>
      </c>
    </row>
    <row r="455" spans="1:10" ht="20.25" customHeight="1" x14ac:dyDescent="0.25">
      <c r="A455" s="1" t="s">
        <v>165</v>
      </c>
      <c r="B455" s="1" t="s">
        <v>13</v>
      </c>
      <c r="C455" s="1" t="s">
        <v>21</v>
      </c>
      <c r="D455" s="1" t="s">
        <v>22</v>
      </c>
      <c r="E455" s="2">
        <v>41159</v>
      </c>
      <c r="F455" s="3">
        <v>58557</v>
      </c>
      <c r="G455" s="1">
        <v>2012</v>
      </c>
      <c r="H455" s="1" t="s">
        <v>31</v>
      </c>
      <c r="I455" s="1" t="s">
        <v>32</v>
      </c>
      <c r="J455" s="1" t="s">
        <v>126</v>
      </c>
    </row>
    <row r="456" spans="1:10" ht="20.25" customHeight="1" x14ac:dyDescent="0.25">
      <c r="A456" s="1" t="s">
        <v>165</v>
      </c>
      <c r="B456" s="1" t="s">
        <v>13</v>
      </c>
      <c r="C456" s="1" t="s">
        <v>21</v>
      </c>
      <c r="D456" s="1" t="s">
        <v>22</v>
      </c>
      <c r="E456" s="2">
        <v>41159</v>
      </c>
      <c r="F456" s="3">
        <v>16918</v>
      </c>
      <c r="G456" s="1">
        <v>2012</v>
      </c>
      <c r="H456" s="1" t="s">
        <v>29</v>
      </c>
      <c r="I456" s="1" t="s">
        <v>32</v>
      </c>
      <c r="J456" s="1" t="s">
        <v>127</v>
      </c>
    </row>
    <row r="457" spans="1:10" ht="20.25" customHeight="1" x14ac:dyDescent="0.25">
      <c r="A457" s="1" t="s">
        <v>165</v>
      </c>
      <c r="B457" s="1" t="s">
        <v>13</v>
      </c>
      <c r="C457" s="1" t="s">
        <v>21</v>
      </c>
      <c r="D457" s="1" t="s">
        <v>22</v>
      </c>
      <c r="E457" s="2">
        <v>41097</v>
      </c>
      <c r="F457" s="3">
        <v>96209</v>
      </c>
      <c r="G457" s="1">
        <v>2012</v>
      </c>
      <c r="H457" s="1" t="s">
        <v>9</v>
      </c>
      <c r="I457" s="1" t="s">
        <v>32</v>
      </c>
      <c r="J457" s="1" t="s">
        <v>128</v>
      </c>
    </row>
    <row r="458" spans="1:10" ht="20.25" customHeight="1" x14ac:dyDescent="0.25">
      <c r="A458" s="1" t="s">
        <v>165</v>
      </c>
      <c r="B458" s="1" t="s">
        <v>17</v>
      </c>
      <c r="C458" s="1" t="s">
        <v>21</v>
      </c>
      <c r="D458" s="1" t="s">
        <v>22</v>
      </c>
      <c r="E458" s="2">
        <v>41159</v>
      </c>
      <c r="F458" s="3">
        <v>90340</v>
      </c>
      <c r="G458" s="1">
        <v>2012</v>
      </c>
      <c r="H458" s="1" t="s">
        <v>25</v>
      </c>
      <c r="I458" s="1" t="s">
        <v>8</v>
      </c>
      <c r="J458" s="1" t="s">
        <v>129</v>
      </c>
    </row>
    <row r="459" spans="1:10" ht="20.25" customHeight="1" x14ac:dyDescent="0.25">
      <c r="A459" s="1" t="s">
        <v>165</v>
      </c>
      <c r="B459" s="1" t="s">
        <v>17</v>
      </c>
      <c r="C459" s="1" t="s">
        <v>21</v>
      </c>
      <c r="D459" s="1" t="s">
        <v>22</v>
      </c>
      <c r="E459" s="2">
        <v>41159</v>
      </c>
      <c r="F459" s="3">
        <v>89734</v>
      </c>
      <c r="G459" s="1">
        <v>2012</v>
      </c>
      <c r="H459" s="1" t="s">
        <v>23</v>
      </c>
      <c r="I459" s="1" t="s">
        <v>8</v>
      </c>
      <c r="J459" s="1" t="s">
        <v>130</v>
      </c>
    </row>
    <row r="460" spans="1:10" ht="20.25" customHeight="1" x14ac:dyDescent="0.25">
      <c r="A460" s="1" t="s">
        <v>165</v>
      </c>
      <c r="B460" s="1" t="s">
        <v>17</v>
      </c>
      <c r="C460" s="1" t="s">
        <v>21</v>
      </c>
      <c r="D460" s="1" t="s">
        <v>22</v>
      </c>
      <c r="E460" s="2">
        <v>40911</v>
      </c>
      <c r="F460" s="3">
        <v>95630</v>
      </c>
      <c r="G460" s="1">
        <v>2012</v>
      </c>
      <c r="H460" s="1" t="s">
        <v>27</v>
      </c>
      <c r="I460" s="1" t="s">
        <v>8</v>
      </c>
      <c r="J460" s="1" t="s">
        <v>131</v>
      </c>
    </row>
    <row r="461" spans="1:10" ht="20.25" customHeight="1" x14ac:dyDescent="0.25">
      <c r="A461" s="1" t="s">
        <v>165</v>
      </c>
      <c r="B461" s="1" t="s">
        <v>17</v>
      </c>
      <c r="C461" s="1" t="s">
        <v>21</v>
      </c>
      <c r="D461" s="1" t="s">
        <v>22</v>
      </c>
      <c r="E461" s="2">
        <v>41214</v>
      </c>
      <c r="F461" s="3">
        <v>30674</v>
      </c>
      <c r="G461" s="1">
        <v>2012</v>
      </c>
      <c r="H461" s="1" t="s">
        <v>7</v>
      </c>
      <c r="I461" s="1" t="s">
        <v>33</v>
      </c>
      <c r="J461" s="1" t="s">
        <v>132</v>
      </c>
    </row>
    <row r="462" spans="1:10" ht="20.25" customHeight="1" x14ac:dyDescent="0.25">
      <c r="A462" s="1" t="s">
        <v>165</v>
      </c>
      <c r="B462" s="1" t="s">
        <v>17</v>
      </c>
      <c r="C462" s="1" t="s">
        <v>21</v>
      </c>
      <c r="D462" s="1" t="s">
        <v>22</v>
      </c>
      <c r="E462" s="2">
        <v>40982</v>
      </c>
      <c r="F462" s="3">
        <v>72408</v>
      </c>
      <c r="G462" s="1">
        <v>2012</v>
      </c>
      <c r="H462" s="1" t="s">
        <v>28</v>
      </c>
      <c r="I462" s="1" t="s">
        <v>33</v>
      </c>
      <c r="J462" s="1" t="s">
        <v>133</v>
      </c>
    </row>
    <row r="463" spans="1:10" ht="20.25" customHeight="1" x14ac:dyDescent="0.25">
      <c r="A463" s="1" t="s">
        <v>165</v>
      </c>
      <c r="B463" s="1" t="s">
        <v>17</v>
      </c>
      <c r="C463" s="1" t="s">
        <v>21</v>
      </c>
      <c r="D463" s="1" t="s">
        <v>22</v>
      </c>
      <c r="E463" s="2">
        <v>41192</v>
      </c>
      <c r="F463" s="3">
        <v>66181</v>
      </c>
      <c r="G463" s="1">
        <v>2012</v>
      </c>
      <c r="H463" s="1" t="s">
        <v>24</v>
      </c>
      <c r="I463" s="1" t="s">
        <v>33</v>
      </c>
      <c r="J463" s="1" t="s">
        <v>134</v>
      </c>
    </row>
    <row r="464" spans="1:10" ht="20.25" customHeight="1" x14ac:dyDescent="0.25">
      <c r="A464" s="1" t="s">
        <v>165</v>
      </c>
      <c r="B464" s="1" t="s">
        <v>17</v>
      </c>
      <c r="C464" s="1" t="s">
        <v>21</v>
      </c>
      <c r="D464" s="1" t="s">
        <v>22</v>
      </c>
      <c r="E464" s="2">
        <v>41005</v>
      </c>
      <c r="F464" s="3">
        <v>28390</v>
      </c>
      <c r="G464" s="1">
        <v>2012</v>
      </c>
      <c r="H464" s="1" t="s">
        <v>26</v>
      </c>
      <c r="I464" s="1" t="s">
        <v>34</v>
      </c>
      <c r="J464" s="1" t="s">
        <v>135</v>
      </c>
    </row>
    <row r="465" spans="1:10" ht="20.25" customHeight="1" x14ac:dyDescent="0.25">
      <c r="A465" s="1" t="s">
        <v>165</v>
      </c>
      <c r="B465" s="1" t="s">
        <v>17</v>
      </c>
      <c r="C465" s="1" t="s">
        <v>21</v>
      </c>
      <c r="D465" s="1" t="s">
        <v>22</v>
      </c>
      <c r="E465" s="2">
        <v>41192</v>
      </c>
      <c r="F465" s="3">
        <v>45991</v>
      </c>
      <c r="G465" s="1">
        <v>2012</v>
      </c>
      <c r="H465" s="1" t="s">
        <v>15</v>
      </c>
      <c r="I465" s="1" t="s">
        <v>34</v>
      </c>
      <c r="J465" s="1" t="s">
        <v>136</v>
      </c>
    </row>
    <row r="466" spans="1:10" ht="20.25" customHeight="1" x14ac:dyDescent="0.25">
      <c r="A466" s="1" t="s">
        <v>165</v>
      </c>
      <c r="B466" s="1" t="s">
        <v>17</v>
      </c>
      <c r="C466" s="1" t="s">
        <v>21</v>
      </c>
      <c r="D466" s="1" t="s">
        <v>22</v>
      </c>
      <c r="E466" s="2">
        <v>41075</v>
      </c>
      <c r="F466" s="3">
        <v>14127</v>
      </c>
      <c r="G466" s="1">
        <v>2012</v>
      </c>
      <c r="H466" s="1" t="s">
        <v>30</v>
      </c>
      <c r="I466" s="1" t="s">
        <v>34</v>
      </c>
      <c r="J466" s="1" t="s">
        <v>137</v>
      </c>
    </row>
    <row r="467" spans="1:10" ht="20.25" customHeight="1" x14ac:dyDescent="0.25">
      <c r="A467" s="1" t="s">
        <v>165</v>
      </c>
      <c r="B467" s="1" t="s">
        <v>17</v>
      </c>
      <c r="C467" s="1" t="s">
        <v>21</v>
      </c>
      <c r="D467" s="1" t="s">
        <v>22</v>
      </c>
      <c r="E467" s="2">
        <v>41104</v>
      </c>
      <c r="F467" s="3">
        <v>91812</v>
      </c>
      <c r="G467" s="1">
        <v>2012</v>
      </c>
      <c r="H467" s="1" t="s">
        <v>31</v>
      </c>
      <c r="I467" s="1" t="s">
        <v>32</v>
      </c>
      <c r="J467" s="1" t="s">
        <v>138</v>
      </c>
    </row>
    <row r="468" spans="1:10" ht="20.25" customHeight="1" x14ac:dyDescent="0.25">
      <c r="A468" s="1" t="s">
        <v>165</v>
      </c>
      <c r="B468" s="1" t="s">
        <v>17</v>
      </c>
      <c r="C468" s="1" t="s">
        <v>21</v>
      </c>
      <c r="D468" s="1" t="s">
        <v>22</v>
      </c>
      <c r="E468" s="2">
        <v>41241</v>
      </c>
      <c r="F468" s="3">
        <v>77660</v>
      </c>
      <c r="G468" s="1">
        <v>2012</v>
      </c>
      <c r="H468" s="1" t="s">
        <v>29</v>
      </c>
      <c r="I468" s="1" t="s">
        <v>32</v>
      </c>
      <c r="J468" s="1" t="s">
        <v>139</v>
      </c>
    </row>
    <row r="469" spans="1:10" ht="20.25" customHeight="1" x14ac:dyDescent="0.25">
      <c r="A469" s="1" t="s">
        <v>165</v>
      </c>
      <c r="B469" s="1" t="s">
        <v>17</v>
      </c>
      <c r="C469" s="1" t="s">
        <v>21</v>
      </c>
      <c r="D469" s="1" t="s">
        <v>22</v>
      </c>
      <c r="E469" s="2">
        <v>41084</v>
      </c>
      <c r="F469" s="3">
        <v>30769</v>
      </c>
      <c r="G469" s="1">
        <v>2012</v>
      </c>
      <c r="H469" s="1" t="s">
        <v>9</v>
      </c>
      <c r="I469" s="1" t="s">
        <v>32</v>
      </c>
      <c r="J469" s="1" t="s">
        <v>140</v>
      </c>
    </row>
    <row r="470" spans="1:10" ht="20.25" customHeight="1" x14ac:dyDescent="0.25">
      <c r="A470" s="1" t="s">
        <v>165</v>
      </c>
      <c r="B470" s="1" t="s">
        <v>20</v>
      </c>
      <c r="C470" s="1" t="s">
        <v>21</v>
      </c>
      <c r="D470" s="1" t="s">
        <v>22</v>
      </c>
      <c r="E470" s="2">
        <v>41014</v>
      </c>
      <c r="F470" s="3">
        <v>10090</v>
      </c>
      <c r="G470" s="1">
        <v>2012</v>
      </c>
      <c r="H470" s="1" t="s">
        <v>25</v>
      </c>
      <c r="I470" s="1" t="s">
        <v>8</v>
      </c>
      <c r="J470" s="1" t="s">
        <v>141</v>
      </c>
    </row>
    <row r="471" spans="1:10" ht="20.25" customHeight="1" x14ac:dyDescent="0.25">
      <c r="A471" s="1" t="s">
        <v>165</v>
      </c>
      <c r="B471" s="1" t="s">
        <v>20</v>
      </c>
      <c r="C471" s="1" t="s">
        <v>21</v>
      </c>
      <c r="D471" s="1" t="s">
        <v>22</v>
      </c>
      <c r="E471" s="2">
        <v>41165</v>
      </c>
      <c r="F471" s="3">
        <v>85616</v>
      </c>
      <c r="G471" s="1">
        <v>2012</v>
      </c>
      <c r="H471" s="1" t="s">
        <v>23</v>
      </c>
      <c r="I471" s="1" t="s">
        <v>8</v>
      </c>
      <c r="J471" s="1" t="s">
        <v>142</v>
      </c>
    </row>
    <row r="472" spans="1:10" ht="20.25" customHeight="1" x14ac:dyDescent="0.25">
      <c r="A472" s="1" t="s">
        <v>165</v>
      </c>
      <c r="B472" s="1" t="s">
        <v>20</v>
      </c>
      <c r="C472" s="1" t="s">
        <v>21</v>
      </c>
      <c r="D472" s="1" t="s">
        <v>22</v>
      </c>
      <c r="E472" s="2">
        <v>41068</v>
      </c>
      <c r="F472" s="3">
        <v>98483</v>
      </c>
      <c r="G472" s="1">
        <v>2012</v>
      </c>
      <c r="H472" s="1" t="s">
        <v>27</v>
      </c>
      <c r="I472" s="1" t="s">
        <v>8</v>
      </c>
      <c r="J472" s="1" t="s">
        <v>143</v>
      </c>
    </row>
    <row r="473" spans="1:10" ht="20.25" customHeight="1" x14ac:dyDescent="0.25">
      <c r="A473" s="1" t="s">
        <v>165</v>
      </c>
      <c r="B473" s="1" t="s">
        <v>20</v>
      </c>
      <c r="C473" s="1" t="s">
        <v>21</v>
      </c>
      <c r="D473" s="1" t="s">
        <v>22</v>
      </c>
      <c r="E473" s="2">
        <v>41168</v>
      </c>
      <c r="F473" s="3">
        <v>45728</v>
      </c>
      <c r="G473" s="1">
        <v>2012</v>
      </c>
      <c r="H473" s="1" t="s">
        <v>7</v>
      </c>
      <c r="I473" s="1" t="s">
        <v>33</v>
      </c>
      <c r="J473" s="1" t="s">
        <v>144</v>
      </c>
    </row>
    <row r="474" spans="1:10" ht="20.25" customHeight="1" x14ac:dyDescent="0.25">
      <c r="A474" s="1" t="s">
        <v>165</v>
      </c>
      <c r="B474" s="1" t="s">
        <v>20</v>
      </c>
      <c r="C474" s="1" t="s">
        <v>21</v>
      </c>
      <c r="D474" s="1" t="s">
        <v>22</v>
      </c>
      <c r="E474" s="2">
        <v>41129</v>
      </c>
      <c r="F474" s="3">
        <v>21385</v>
      </c>
      <c r="G474" s="1">
        <v>2012</v>
      </c>
      <c r="H474" s="1" t="s">
        <v>28</v>
      </c>
      <c r="I474" s="1" t="s">
        <v>33</v>
      </c>
      <c r="J474" s="1" t="s">
        <v>145</v>
      </c>
    </row>
    <row r="475" spans="1:10" ht="20.25" customHeight="1" x14ac:dyDescent="0.25">
      <c r="A475" s="1" t="s">
        <v>165</v>
      </c>
      <c r="B475" s="1" t="s">
        <v>20</v>
      </c>
      <c r="C475" s="1" t="s">
        <v>21</v>
      </c>
      <c r="D475" s="1" t="s">
        <v>22</v>
      </c>
      <c r="E475" s="2">
        <v>41047</v>
      </c>
      <c r="F475" s="3">
        <v>29970</v>
      </c>
      <c r="G475" s="1">
        <v>2012</v>
      </c>
      <c r="H475" s="1" t="s">
        <v>24</v>
      </c>
      <c r="I475" s="1" t="s">
        <v>33</v>
      </c>
      <c r="J475" s="1" t="s">
        <v>146</v>
      </c>
    </row>
    <row r="476" spans="1:10" ht="20.25" customHeight="1" x14ac:dyDescent="0.25">
      <c r="A476" s="1" t="s">
        <v>165</v>
      </c>
      <c r="B476" s="1" t="s">
        <v>20</v>
      </c>
      <c r="C476" s="1" t="s">
        <v>21</v>
      </c>
      <c r="D476" s="1" t="s">
        <v>22</v>
      </c>
      <c r="E476" s="2">
        <v>41178</v>
      </c>
      <c r="F476" s="3">
        <v>74306</v>
      </c>
      <c r="G476" s="1">
        <v>2012</v>
      </c>
      <c r="H476" s="1" t="s">
        <v>26</v>
      </c>
      <c r="I476" s="1" t="s">
        <v>34</v>
      </c>
      <c r="J476" s="1" t="s">
        <v>147</v>
      </c>
    </row>
    <row r="477" spans="1:10" ht="20.25" customHeight="1" x14ac:dyDescent="0.25">
      <c r="A477" s="1" t="s">
        <v>165</v>
      </c>
      <c r="B477" s="1" t="s">
        <v>20</v>
      </c>
      <c r="C477" s="1" t="s">
        <v>21</v>
      </c>
      <c r="D477" s="1" t="s">
        <v>22</v>
      </c>
      <c r="E477" s="2">
        <v>40940</v>
      </c>
      <c r="F477" s="3">
        <v>35366</v>
      </c>
      <c r="G477" s="1">
        <v>2012</v>
      </c>
      <c r="H477" s="1" t="s">
        <v>15</v>
      </c>
      <c r="I477" s="1" t="s">
        <v>34</v>
      </c>
      <c r="J477" s="1" t="s">
        <v>148</v>
      </c>
    </row>
    <row r="478" spans="1:10" ht="20.25" customHeight="1" x14ac:dyDescent="0.25">
      <c r="A478" s="1" t="s">
        <v>165</v>
      </c>
      <c r="B478" s="1" t="s">
        <v>20</v>
      </c>
      <c r="C478" s="1" t="s">
        <v>21</v>
      </c>
      <c r="D478" s="1" t="s">
        <v>22</v>
      </c>
      <c r="E478" s="2">
        <v>41082</v>
      </c>
      <c r="F478" s="3">
        <v>71112</v>
      </c>
      <c r="G478" s="1">
        <v>2012</v>
      </c>
      <c r="H478" s="1" t="s">
        <v>30</v>
      </c>
      <c r="I478" s="1" t="s">
        <v>34</v>
      </c>
      <c r="J478" s="1" t="s">
        <v>149</v>
      </c>
    </row>
    <row r="479" spans="1:10" ht="20.25" customHeight="1" x14ac:dyDescent="0.25">
      <c r="A479" s="1" t="s">
        <v>165</v>
      </c>
      <c r="B479" s="1" t="s">
        <v>20</v>
      </c>
      <c r="C479" s="1" t="s">
        <v>21</v>
      </c>
      <c r="D479" s="1" t="s">
        <v>22</v>
      </c>
      <c r="E479" s="2">
        <v>41199</v>
      </c>
      <c r="F479" s="3">
        <v>54397</v>
      </c>
      <c r="G479" s="1">
        <v>2012</v>
      </c>
      <c r="H479" s="1" t="s">
        <v>31</v>
      </c>
      <c r="I479" s="1" t="s">
        <v>32</v>
      </c>
      <c r="J479" s="1" t="s">
        <v>150</v>
      </c>
    </row>
    <row r="480" spans="1:10" ht="20.25" customHeight="1" x14ac:dyDescent="0.25">
      <c r="A480" s="1" t="s">
        <v>165</v>
      </c>
      <c r="B480" s="1" t="s">
        <v>20</v>
      </c>
      <c r="C480" s="1" t="s">
        <v>21</v>
      </c>
      <c r="D480" s="1" t="s">
        <v>22</v>
      </c>
      <c r="E480" s="2">
        <v>41193</v>
      </c>
      <c r="F480" s="3">
        <v>59226</v>
      </c>
      <c r="G480" s="1">
        <v>2012</v>
      </c>
      <c r="H480" s="1" t="s">
        <v>29</v>
      </c>
      <c r="I480" s="1" t="s">
        <v>32</v>
      </c>
      <c r="J480" s="1" t="s">
        <v>151</v>
      </c>
    </row>
    <row r="481" spans="1:10" ht="20.25" customHeight="1" x14ac:dyDescent="0.25">
      <c r="A481" s="1" t="s">
        <v>165</v>
      </c>
      <c r="B481" s="1" t="s">
        <v>20</v>
      </c>
      <c r="C481" s="1" t="s">
        <v>21</v>
      </c>
      <c r="D481" s="1" t="s">
        <v>22</v>
      </c>
      <c r="E481" s="2">
        <v>41199</v>
      </c>
      <c r="F481" s="3">
        <v>11145</v>
      </c>
      <c r="G481" s="1">
        <v>2012</v>
      </c>
      <c r="H481" s="1" t="s">
        <v>9</v>
      </c>
      <c r="I481" s="1" t="s">
        <v>32</v>
      </c>
      <c r="J481" s="1" t="s">
        <v>152</v>
      </c>
    </row>
    <row r="482" spans="1:10" ht="20.25" customHeight="1" x14ac:dyDescent="0.25">
      <c r="A482" s="1" t="s">
        <v>165</v>
      </c>
      <c r="B482" s="1" t="s">
        <v>5</v>
      </c>
      <c r="C482" s="1" t="s">
        <v>21</v>
      </c>
      <c r="D482" s="1" t="s">
        <v>22</v>
      </c>
      <c r="E482" s="2">
        <v>41461</v>
      </c>
      <c r="F482" s="3">
        <v>14169</v>
      </c>
      <c r="G482" s="1">
        <v>2013</v>
      </c>
      <c r="H482" s="1" t="s">
        <v>25</v>
      </c>
      <c r="I482" s="1" t="s">
        <v>8</v>
      </c>
      <c r="J482" s="1" t="s">
        <v>153</v>
      </c>
    </row>
    <row r="483" spans="1:10" ht="20.25" customHeight="1" x14ac:dyDescent="0.25">
      <c r="A483" s="1" t="s">
        <v>165</v>
      </c>
      <c r="B483" s="1" t="s">
        <v>5</v>
      </c>
      <c r="C483" s="1" t="s">
        <v>21</v>
      </c>
      <c r="D483" s="1" t="s">
        <v>22</v>
      </c>
      <c r="E483" s="2">
        <v>41284</v>
      </c>
      <c r="F483" s="3">
        <v>41118</v>
      </c>
      <c r="G483" s="1">
        <v>2013</v>
      </c>
      <c r="H483" s="1" t="s">
        <v>23</v>
      </c>
      <c r="I483" s="1" t="s">
        <v>8</v>
      </c>
      <c r="J483" s="1" t="s">
        <v>154</v>
      </c>
    </row>
    <row r="484" spans="1:10" ht="20.25" customHeight="1" x14ac:dyDescent="0.25">
      <c r="A484" s="1" t="s">
        <v>165</v>
      </c>
      <c r="B484" s="1" t="s">
        <v>5</v>
      </c>
      <c r="C484" s="1" t="s">
        <v>21</v>
      </c>
      <c r="D484" s="1" t="s">
        <v>22</v>
      </c>
      <c r="E484" s="2">
        <v>41558</v>
      </c>
      <c r="F484" s="3">
        <v>84129</v>
      </c>
      <c r="G484" s="1">
        <v>2013</v>
      </c>
      <c r="H484" s="1" t="s">
        <v>27</v>
      </c>
      <c r="I484" s="1" t="s">
        <v>8</v>
      </c>
      <c r="J484" s="1" t="s">
        <v>155</v>
      </c>
    </row>
    <row r="485" spans="1:10" ht="20.25" customHeight="1" x14ac:dyDescent="0.25">
      <c r="A485" s="1" t="s">
        <v>165</v>
      </c>
      <c r="B485" s="1" t="s">
        <v>5</v>
      </c>
      <c r="C485" s="1" t="s">
        <v>21</v>
      </c>
      <c r="D485" s="1" t="s">
        <v>22</v>
      </c>
      <c r="E485" s="2">
        <v>41594</v>
      </c>
      <c r="F485" s="3">
        <v>29008</v>
      </c>
      <c r="G485" s="1">
        <v>2013</v>
      </c>
      <c r="H485" s="1" t="s">
        <v>7</v>
      </c>
      <c r="I485" s="1" t="s">
        <v>33</v>
      </c>
      <c r="J485" s="1" t="s">
        <v>156</v>
      </c>
    </row>
    <row r="486" spans="1:10" ht="20.25" customHeight="1" x14ac:dyDescent="0.25">
      <c r="A486" s="1" t="s">
        <v>165</v>
      </c>
      <c r="B486" s="1" t="s">
        <v>5</v>
      </c>
      <c r="C486" s="1" t="s">
        <v>21</v>
      </c>
      <c r="D486" s="1" t="s">
        <v>22</v>
      </c>
      <c r="E486" s="2">
        <v>41606</v>
      </c>
      <c r="F486" s="3">
        <v>76494</v>
      </c>
      <c r="G486" s="1">
        <v>2013</v>
      </c>
      <c r="H486" s="1" t="s">
        <v>28</v>
      </c>
      <c r="I486" s="1" t="s">
        <v>33</v>
      </c>
      <c r="J486" s="1" t="s">
        <v>157</v>
      </c>
    </row>
    <row r="487" spans="1:10" ht="20.25" customHeight="1" x14ac:dyDescent="0.25">
      <c r="A487" s="1" t="s">
        <v>165</v>
      </c>
      <c r="B487" s="1" t="s">
        <v>5</v>
      </c>
      <c r="C487" s="1" t="s">
        <v>21</v>
      </c>
      <c r="D487" s="1" t="s">
        <v>22</v>
      </c>
      <c r="E487" s="2">
        <v>41639</v>
      </c>
      <c r="F487" s="3">
        <v>89557</v>
      </c>
      <c r="G487" s="1">
        <v>2013</v>
      </c>
      <c r="H487" s="1" t="s">
        <v>24</v>
      </c>
      <c r="I487" s="1" t="s">
        <v>33</v>
      </c>
      <c r="J487" s="1" t="s">
        <v>158</v>
      </c>
    </row>
    <row r="488" spans="1:10" ht="20.25" customHeight="1" x14ac:dyDescent="0.25">
      <c r="A488" s="1" t="s">
        <v>165</v>
      </c>
      <c r="B488" s="1" t="s">
        <v>5</v>
      </c>
      <c r="C488" s="1" t="s">
        <v>21</v>
      </c>
      <c r="D488" s="1" t="s">
        <v>22</v>
      </c>
      <c r="E488" s="2">
        <v>41639</v>
      </c>
      <c r="F488" s="3">
        <v>49012</v>
      </c>
      <c r="G488" s="1">
        <v>2013</v>
      </c>
      <c r="H488" s="1" t="s">
        <v>26</v>
      </c>
      <c r="I488" s="1" t="s">
        <v>34</v>
      </c>
      <c r="J488" s="1" t="s">
        <v>159</v>
      </c>
    </row>
    <row r="489" spans="1:10" ht="20.25" customHeight="1" x14ac:dyDescent="0.25">
      <c r="A489" s="1" t="s">
        <v>165</v>
      </c>
      <c r="B489" s="1" t="s">
        <v>5</v>
      </c>
      <c r="C489" s="1" t="s">
        <v>21</v>
      </c>
      <c r="D489" s="1" t="s">
        <v>22</v>
      </c>
      <c r="E489" s="2">
        <v>41639</v>
      </c>
      <c r="F489" s="3">
        <v>61766</v>
      </c>
      <c r="G489" s="1">
        <v>2013</v>
      </c>
      <c r="H489" s="1" t="s">
        <v>15</v>
      </c>
      <c r="I489" s="1" t="s">
        <v>34</v>
      </c>
      <c r="J489" s="1" t="s">
        <v>160</v>
      </c>
    </row>
    <row r="490" spans="1:10" ht="20.25" customHeight="1" x14ac:dyDescent="0.25">
      <c r="A490" s="1" t="s">
        <v>165</v>
      </c>
      <c r="B490" s="1" t="s">
        <v>5</v>
      </c>
      <c r="C490" s="1" t="s">
        <v>21</v>
      </c>
      <c r="D490" s="1" t="s">
        <v>22</v>
      </c>
      <c r="E490" s="2">
        <v>41400</v>
      </c>
      <c r="F490" s="3">
        <v>39836</v>
      </c>
      <c r="G490" s="1">
        <v>2013</v>
      </c>
      <c r="H490" s="1" t="s">
        <v>30</v>
      </c>
      <c r="I490" s="1" t="s">
        <v>34</v>
      </c>
      <c r="J490" s="1" t="s">
        <v>161</v>
      </c>
    </row>
    <row r="491" spans="1:10" ht="20.25" customHeight="1" x14ac:dyDescent="0.25">
      <c r="A491" s="1" t="s">
        <v>165</v>
      </c>
      <c r="B491" s="1" t="s">
        <v>5</v>
      </c>
      <c r="C491" s="1" t="s">
        <v>21</v>
      </c>
      <c r="D491" s="1" t="s">
        <v>22</v>
      </c>
      <c r="E491" s="2">
        <v>41517</v>
      </c>
      <c r="F491" s="3">
        <v>29506</v>
      </c>
      <c r="G491" s="1">
        <v>2013</v>
      </c>
      <c r="H491" s="1" t="s">
        <v>31</v>
      </c>
      <c r="I491" s="1" t="s">
        <v>32</v>
      </c>
      <c r="J491" s="1" t="s">
        <v>162</v>
      </c>
    </row>
    <row r="492" spans="1:10" ht="20.25" customHeight="1" x14ac:dyDescent="0.25">
      <c r="A492" s="1" t="s">
        <v>165</v>
      </c>
      <c r="B492" s="1" t="s">
        <v>5</v>
      </c>
      <c r="C492" s="1" t="s">
        <v>21</v>
      </c>
      <c r="D492" s="1" t="s">
        <v>22</v>
      </c>
      <c r="E492" s="2">
        <v>41526</v>
      </c>
      <c r="F492" s="3">
        <v>23168</v>
      </c>
      <c r="G492" s="1">
        <v>2013</v>
      </c>
      <c r="H492" s="1" t="s">
        <v>29</v>
      </c>
      <c r="I492" s="1" t="s">
        <v>32</v>
      </c>
      <c r="J492" s="1" t="s">
        <v>163</v>
      </c>
    </row>
    <row r="493" spans="1:10" ht="20.25" customHeight="1" x14ac:dyDescent="0.25">
      <c r="A493" s="1" t="s">
        <v>165</v>
      </c>
      <c r="B493" s="1" t="s">
        <v>5</v>
      </c>
      <c r="C493" s="1" t="s">
        <v>21</v>
      </c>
      <c r="D493" s="1" t="s">
        <v>22</v>
      </c>
      <c r="E493" s="2">
        <v>41617</v>
      </c>
      <c r="F493" s="3">
        <v>97854</v>
      </c>
      <c r="G493" s="1">
        <v>2013</v>
      </c>
      <c r="H493" s="1" t="s">
        <v>9</v>
      </c>
      <c r="I493" s="1" t="s">
        <v>32</v>
      </c>
      <c r="J493" s="1" t="s">
        <v>164</v>
      </c>
    </row>
    <row r="494" spans="1:10" ht="20.25" customHeight="1" x14ac:dyDescent="0.25">
      <c r="A494" s="1" t="s">
        <v>165</v>
      </c>
      <c r="B494" s="1" t="s">
        <v>13</v>
      </c>
      <c r="C494" s="1" t="s">
        <v>21</v>
      </c>
      <c r="D494" s="1" t="s">
        <v>22</v>
      </c>
      <c r="E494" s="2">
        <v>41412</v>
      </c>
      <c r="F494" s="3">
        <v>98852</v>
      </c>
      <c r="G494" s="1">
        <v>2013</v>
      </c>
      <c r="H494" s="1" t="s">
        <v>25</v>
      </c>
      <c r="I494" s="1" t="s">
        <v>8</v>
      </c>
      <c r="J494" s="1" t="s">
        <v>42</v>
      </c>
    </row>
    <row r="495" spans="1:10" ht="20.25" customHeight="1" x14ac:dyDescent="0.25">
      <c r="A495" s="1" t="s">
        <v>165</v>
      </c>
      <c r="B495" s="1" t="s">
        <v>13</v>
      </c>
      <c r="C495" s="1" t="s">
        <v>21</v>
      </c>
      <c r="D495" s="1" t="s">
        <v>22</v>
      </c>
      <c r="E495" s="2">
        <v>41614</v>
      </c>
      <c r="F495" s="3">
        <v>56682</v>
      </c>
      <c r="G495" s="1">
        <v>2013</v>
      </c>
      <c r="H495" s="1" t="s">
        <v>23</v>
      </c>
      <c r="I495" s="1" t="s">
        <v>8</v>
      </c>
      <c r="J495" s="1" t="s">
        <v>43</v>
      </c>
    </row>
    <row r="496" spans="1:10" ht="20.25" customHeight="1" x14ac:dyDescent="0.25">
      <c r="A496" s="1" t="s">
        <v>165</v>
      </c>
      <c r="B496" s="1" t="s">
        <v>13</v>
      </c>
      <c r="C496" s="1" t="s">
        <v>21</v>
      </c>
      <c r="D496" s="1" t="s">
        <v>22</v>
      </c>
      <c r="E496" s="2">
        <v>41531</v>
      </c>
      <c r="F496" s="3">
        <v>54310</v>
      </c>
      <c r="G496" s="1">
        <v>2013</v>
      </c>
      <c r="H496" s="1" t="s">
        <v>27</v>
      </c>
      <c r="I496" s="1" t="s">
        <v>8</v>
      </c>
      <c r="J496" s="1" t="s">
        <v>44</v>
      </c>
    </row>
    <row r="497" spans="1:10" ht="20.25" customHeight="1" x14ac:dyDescent="0.25">
      <c r="A497" s="1" t="s">
        <v>165</v>
      </c>
      <c r="B497" s="1" t="s">
        <v>13</v>
      </c>
      <c r="C497" s="1" t="s">
        <v>21</v>
      </c>
      <c r="D497" s="1" t="s">
        <v>22</v>
      </c>
      <c r="E497" s="2">
        <v>41277</v>
      </c>
      <c r="F497" s="3">
        <v>87683</v>
      </c>
      <c r="G497" s="1">
        <v>2013</v>
      </c>
      <c r="H497" s="1" t="s">
        <v>7</v>
      </c>
      <c r="I497" s="1" t="s">
        <v>33</v>
      </c>
      <c r="J497" s="1" t="s">
        <v>45</v>
      </c>
    </row>
    <row r="498" spans="1:10" ht="20.25" customHeight="1" x14ac:dyDescent="0.25">
      <c r="A498" s="1" t="s">
        <v>165</v>
      </c>
      <c r="B498" s="1" t="s">
        <v>13</v>
      </c>
      <c r="C498" s="1" t="s">
        <v>21</v>
      </c>
      <c r="D498" s="1" t="s">
        <v>22</v>
      </c>
      <c r="E498" s="2">
        <v>41628</v>
      </c>
      <c r="F498" s="3">
        <v>84104</v>
      </c>
      <c r="G498" s="1">
        <v>2013</v>
      </c>
      <c r="H498" s="1" t="s">
        <v>28</v>
      </c>
      <c r="I498" s="1" t="s">
        <v>33</v>
      </c>
      <c r="J498" s="1" t="s">
        <v>46</v>
      </c>
    </row>
    <row r="499" spans="1:10" ht="20.25" customHeight="1" x14ac:dyDescent="0.25">
      <c r="A499" s="1" t="s">
        <v>165</v>
      </c>
      <c r="B499" s="1" t="s">
        <v>13</v>
      </c>
      <c r="C499" s="1" t="s">
        <v>21</v>
      </c>
      <c r="D499" s="1" t="s">
        <v>22</v>
      </c>
      <c r="E499" s="2">
        <v>41306</v>
      </c>
      <c r="F499" s="3">
        <v>91033</v>
      </c>
      <c r="G499" s="1">
        <v>2013</v>
      </c>
      <c r="H499" s="1" t="s">
        <v>24</v>
      </c>
      <c r="I499" s="1" t="s">
        <v>33</v>
      </c>
      <c r="J499" s="1" t="s">
        <v>47</v>
      </c>
    </row>
    <row r="500" spans="1:10" ht="20.25" customHeight="1" x14ac:dyDescent="0.25">
      <c r="A500" s="1" t="s">
        <v>165</v>
      </c>
      <c r="B500" s="1" t="s">
        <v>13</v>
      </c>
      <c r="C500" s="1" t="s">
        <v>21</v>
      </c>
      <c r="D500" s="1" t="s">
        <v>22</v>
      </c>
      <c r="E500" s="2">
        <v>41383</v>
      </c>
      <c r="F500" s="3">
        <v>82085</v>
      </c>
      <c r="G500" s="1">
        <v>2013</v>
      </c>
      <c r="H500" s="1" t="s">
        <v>26</v>
      </c>
      <c r="I500" s="1" t="s">
        <v>34</v>
      </c>
      <c r="J500" s="1" t="s">
        <v>48</v>
      </c>
    </row>
    <row r="501" spans="1:10" ht="20.25" customHeight="1" x14ac:dyDescent="0.25">
      <c r="A501" s="1" t="s">
        <v>165</v>
      </c>
      <c r="B501" s="1" t="s">
        <v>13</v>
      </c>
      <c r="C501" s="1" t="s">
        <v>21</v>
      </c>
      <c r="D501" s="1" t="s">
        <v>22</v>
      </c>
      <c r="E501" s="2">
        <v>41383</v>
      </c>
      <c r="F501" s="3">
        <v>54664</v>
      </c>
      <c r="G501" s="1">
        <v>2013</v>
      </c>
      <c r="H501" s="1" t="s">
        <v>15</v>
      </c>
      <c r="I501" s="1" t="s">
        <v>34</v>
      </c>
      <c r="J501" s="1" t="s">
        <v>49</v>
      </c>
    </row>
    <row r="502" spans="1:10" ht="20.25" customHeight="1" x14ac:dyDescent="0.25">
      <c r="A502" s="1" t="s">
        <v>165</v>
      </c>
      <c r="B502" s="1" t="s">
        <v>13</v>
      </c>
      <c r="C502" s="1" t="s">
        <v>21</v>
      </c>
      <c r="D502" s="1" t="s">
        <v>22</v>
      </c>
      <c r="E502" s="2">
        <v>41572</v>
      </c>
      <c r="F502" s="3">
        <v>31434</v>
      </c>
      <c r="G502" s="1">
        <v>2013</v>
      </c>
      <c r="H502" s="1" t="s">
        <v>30</v>
      </c>
      <c r="I502" s="1" t="s">
        <v>34</v>
      </c>
      <c r="J502" s="1" t="s">
        <v>50</v>
      </c>
    </row>
    <row r="503" spans="1:10" ht="20.25" customHeight="1" x14ac:dyDescent="0.25">
      <c r="A503" s="1" t="s">
        <v>165</v>
      </c>
      <c r="B503" s="1" t="s">
        <v>13</v>
      </c>
      <c r="C503" s="1" t="s">
        <v>21</v>
      </c>
      <c r="D503" s="1" t="s">
        <v>22</v>
      </c>
      <c r="E503" s="2">
        <v>41572</v>
      </c>
      <c r="F503" s="3">
        <v>80306</v>
      </c>
      <c r="G503" s="1">
        <v>2013</v>
      </c>
      <c r="H503" s="1" t="s">
        <v>31</v>
      </c>
      <c r="I503" s="1" t="s">
        <v>32</v>
      </c>
      <c r="J503" s="1" t="s">
        <v>51</v>
      </c>
    </row>
    <row r="504" spans="1:10" ht="20.25" customHeight="1" x14ac:dyDescent="0.25">
      <c r="A504" s="1" t="s">
        <v>165</v>
      </c>
      <c r="B504" s="1" t="s">
        <v>13</v>
      </c>
      <c r="C504" s="1" t="s">
        <v>21</v>
      </c>
      <c r="D504" s="1" t="s">
        <v>22</v>
      </c>
      <c r="E504" s="2">
        <v>41625</v>
      </c>
      <c r="F504" s="3">
        <v>13804</v>
      </c>
      <c r="G504" s="1">
        <v>2013</v>
      </c>
      <c r="H504" s="1" t="s">
        <v>29</v>
      </c>
      <c r="I504" s="1" t="s">
        <v>32</v>
      </c>
      <c r="J504" s="1" t="s">
        <v>52</v>
      </c>
    </row>
    <row r="505" spans="1:10" ht="20.25" customHeight="1" x14ac:dyDescent="0.25">
      <c r="A505" s="1" t="s">
        <v>165</v>
      </c>
      <c r="B505" s="1" t="s">
        <v>13</v>
      </c>
      <c r="C505" s="1" t="s">
        <v>21</v>
      </c>
      <c r="D505" s="1" t="s">
        <v>22</v>
      </c>
      <c r="E505" s="2">
        <v>41625</v>
      </c>
      <c r="F505" s="3">
        <v>92944</v>
      </c>
      <c r="G505" s="1">
        <v>2013</v>
      </c>
      <c r="H505" s="1" t="s">
        <v>9</v>
      </c>
      <c r="I505" s="1" t="s">
        <v>32</v>
      </c>
      <c r="J505" s="1" t="s">
        <v>53</v>
      </c>
    </row>
    <row r="506" spans="1:10" ht="20.25" customHeight="1" x14ac:dyDescent="0.25">
      <c r="A506" s="1" t="s">
        <v>165</v>
      </c>
      <c r="B506" s="1" t="s">
        <v>17</v>
      </c>
      <c r="C506" s="1" t="s">
        <v>21</v>
      </c>
      <c r="D506" s="1" t="s">
        <v>22</v>
      </c>
      <c r="E506" s="2">
        <v>41616</v>
      </c>
      <c r="F506" s="3">
        <v>61233</v>
      </c>
      <c r="G506" s="1">
        <v>2013</v>
      </c>
      <c r="H506" s="1" t="s">
        <v>25</v>
      </c>
      <c r="I506" s="1" t="s">
        <v>8</v>
      </c>
      <c r="J506" s="1" t="s">
        <v>54</v>
      </c>
    </row>
    <row r="507" spans="1:10" ht="20.25" customHeight="1" x14ac:dyDescent="0.25">
      <c r="A507" s="1" t="s">
        <v>165</v>
      </c>
      <c r="B507" s="1" t="s">
        <v>17</v>
      </c>
      <c r="C507" s="1" t="s">
        <v>21</v>
      </c>
      <c r="D507" s="1" t="s">
        <v>22</v>
      </c>
      <c r="E507" s="2">
        <v>41292</v>
      </c>
      <c r="F507" s="3">
        <v>69281</v>
      </c>
      <c r="G507" s="1">
        <v>2013</v>
      </c>
      <c r="H507" s="1" t="s">
        <v>23</v>
      </c>
      <c r="I507" s="1" t="s">
        <v>8</v>
      </c>
      <c r="J507" s="1" t="s">
        <v>55</v>
      </c>
    </row>
    <row r="508" spans="1:10" ht="20.25" customHeight="1" x14ac:dyDescent="0.25">
      <c r="A508" s="1" t="s">
        <v>165</v>
      </c>
      <c r="B508" s="1" t="s">
        <v>17</v>
      </c>
      <c r="C508" s="1" t="s">
        <v>21</v>
      </c>
      <c r="D508" s="1" t="s">
        <v>22</v>
      </c>
      <c r="E508" s="2">
        <v>41629</v>
      </c>
      <c r="F508" s="3">
        <v>94075</v>
      </c>
      <c r="G508" s="1">
        <v>2013</v>
      </c>
      <c r="H508" s="1" t="s">
        <v>27</v>
      </c>
      <c r="I508" s="1" t="s">
        <v>8</v>
      </c>
      <c r="J508" s="1" t="s">
        <v>56</v>
      </c>
    </row>
    <row r="509" spans="1:10" ht="20.25" customHeight="1" x14ac:dyDescent="0.25">
      <c r="A509" s="1" t="s">
        <v>165</v>
      </c>
      <c r="B509" s="1" t="s">
        <v>17</v>
      </c>
      <c r="C509" s="1" t="s">
        <v>21</v>
      </c>
      <c r="D509" s="1" t="s">
        <v>22</v>
      </c>
      <c r="E509" s="2">
        <v>41454</v>
      </c>
      <c r="F509" s="3">
        <v>43758</v>
      </c>
      <c r="G509" s="1">
        <v>2013</v>
      </c>
      <c r="H509" s="1" t="s">
        <v>7</v>
      </c>
      <c r="I509" s="1" t="s">
        <v>33</v>
      </c>
      <c r="J509" s="1" t="s">
        <v>57</v>
      </c>
    </row>
    <row r="510" spans="1:10" ht="20.25" customHeight="1" x14ac:dyDescent="0.25">
      <c r="A510" s="1" t="s">
        <v>165</v>
      </c>
      <c r="B510" s="1" t="s">
        <v>17</v>
      </c>
      <c r="C510" s="1" t="s">
        <v>21</v>
      </c>
      <c r="D510" s="1" t="s">
        <v>22</v>
      </c>
      <c r="E510" s="2">
        <v>41629</v>
      </c>
      <c r="F510" s="3">
        <v>56262</v>
      </c>
      <c r="G510" s="1">
        <v>2013</v>
      </c>
      <c r="H510" s="1" t="s">
        <v>28</v>
      </c>
      <c r="I510" s="1" t="s">
        <v>33</v>
      </c>
      <c r="J510" s="1" t="s">
        <v>58</v>
      </c>
    </row>
    <row r="511" spans="1:10" ht="20.25" customHeight="1" x14ac:dyDescent="0.25">
      <c r="A511" s="1" t="s">
        <v>165</v>
      </c>
      <c r="B511" s="1" t="s">
        <v>17</v>
      </c>
      <c r="C511" s="1" t="s">
        <v>21</v>
      </c>
      <c r="D511" s="1" t="s">
        <v>22</v>
      </c>
      <c r="E511" s="2">
        <v>41475</v>
      </c>
      <c r="F511" s="3">
        <v>42319</v>
      </c>
      <c r="G511" s="1">
        <v>2013</v>
      </c>
      <c r="H511" s="1" t="s">
        <v>24</v>
      </c>
      <c r="I511" s="1" t="s">
        <v>33</v>
      </c>
      <c r="J511" s="1" t="s">
        <v>59</v>
      </c>
    </row>
    <row r="512" spans="1:10" ht="20.25" customHeight="1" x14ac:dyDescent="0.25">
      <c r="A512" s="1" t="s">
        <v>165</v>
      </c>
      <c r="B512" s="1" t="s">
        <v>17</v>
      </c>
      <c r="C512" s="1" t="s">
        <v>21</v>
      </c>
      <c r="D512" s="1" t="s">
        <v>22</v>
      </c>
      <c r="E512" s="2">
        <v>41403</v>
      </c>
      <c r="F512" s="3">
        <v>82921</v>
      </c>
      <c r="G512" s="1">
        <v>2013</v>
      </c>
      <c r="H512" s="1" t="s">
        <v>26</v>
      </c>
      <c r="I512" s="1" t="s">
        <v>34</v>
      </c>
      <c r="J512" s="1" t="s">
        <v>60</v>
      </c>
    </row>
    <row r="513" spans="1:10" ht="20.25" customHeight="1" x14ac:dyDescent="0.25">
      <c r="A513" s="1" t="s">
        <v>165</v>
      </c>
      <c r="B513" s="1" t="s">
        <v>17</v>
      </c>
      <c r="C513" s="1" t="s">
        <v>21</v>
      </c>
      <c r="D513" s="1" t="s">
        <v>22</v>
      </c>
      <c r="E513" s="2">
        <v>41433</v>
      </c>
      <c r="F513" s="3">
        <v>56173</v>
      </c>
      <c r="G513" s="1">
        <v>2013</v>
      </c>
      <c r="H513" s="1" t="s">
        <v>15</v>
      </c>
      <c r="I513" s="1" t="s">
        <v>34</v>
      </c>
      <c r="J513" s="1" t="s">
        <v>61</v>
      </c>
    </row>
    <row r="514" spans="1:10" ht="20.25" customHeight="1" x14ac:dyDescent="0.25">
      <c r="A514" s="1" t="s">
        <v>165</v>
      </c>
      <c r="B514" s="1" t="s">
        <v>17</v>
      </c>
      <c r="C514" s="1" t="s">
        <v>21</v>
      </c>
      <c r="D514" s="1" t="s">
        <v>22</v>
      </c>
      <c r="E514" s="2">
        <v>41597</v>
      </c>
      <c r="F514" s="3">
        <v>66997</v>
      </c>
      <c r="G514" s="1">
        <v>2013</v>
      </c>
      <c r="H514" s="1" t="s">
        <v>30</v>
      </c>
      <c r="I514" s="1" t="s">
        <v>34</v>
      </c>
      <c r="J514" s="1" t="s">
        <v>62</v>
      </c>
    </row>
    <row r="515" spans="1:10" ht="20.25" customHeight="1" x14ac:dyDescent="0.25">
      <c r="A515" s="1" t="s">
        <v>165</v>
      </c>
      <c r="B515" s="1" t="s">
        <v>17</v>
      </c>
      <c r="C515" s="1" t="s">
        <v>21</v>
      </c>
      <c r="D515" s="1" t="s">
        <v>22</v>
      </c>
      <c r="E515" s="2">
        <v>41621</v>
      </c>
      <c r="F515" s="3">
        <v>28884</v>
      </c>
      <c r="G515" s="1">
        <v>2013</v>
      </c>
      <c r="H515" s="1" t="s">
        <v>31</v>
      </c>
      <c r="I515" s="1" t="s">
        <v>32</v>
      </c>
      <c r="J515" s="1" t="s">
        <v>63</v>
      </c>
    </row>
    <row r="516" spans="1:10" ht="20.25" customHeight="1" x14ac:dyDescent="0.25">
      <c r="A516" s="1" t="s">
        <v>165</v>
      </c>
      <c r="B516" s="1" t="s">
        <v>17</v>
      </c>
      <c r="C516" s="1" t="s">
        <v>21</v>
      </c>
      <c r="D516" s="1" t="s">
        <v>22</v>
      </c>
      <c r="E516" s="2">
        <v>41573</v>
      </c>
      <c r="F516" s="3">
        <v>74664</v>
      </c>
      <c r="G516" s="1">
        <v>2013</v>
      </c>
      <c r="H516" s="1" t="s">
        <v>29</v>
      </c>
      <c r="I516" s="1" t="s">
        <v>32</v>
      </c>
      <c r="J516" s="1" t="s">
        <v>64</v>
      </c>
    </row>
    <row r="517" spans="1:10" ht="20.25" customHeight="1" x14ac:dyDescent="0.25">
      <c r="A517" s="1" t="s">
        <v>165</v>
      </c>
      <c r="B517" s="1" t="s">
        <v>17</v>
      </c>
      <c r="C517" s="1" t="s">
        <v>21</v>
      </c>
      <c r="D517" s="1" t="s">
        <v>22</v>
      </c>
      <c r="E517" s="2">
        <v>41286</v>
      </c>
      <c r="F517" s="3">
        <v>71397</v>
      </c>
      <c r="G517" s="1">
        <v>2013</v>
      </c>
      <c r="H517" s="1" t="s">
        <v>9</v>
      </c>
      <c r="I517" s="1" t="s">
        <v>32</v>
      </c>
      <c r="J517" s="1" t="s">
        <v>65</v>
      </c>
    </row>
    <row r="518" spans="1:10" ht="20.25" customHeight="1" x14ac:dyDescent="0.25">
      <c r="A518" s="1" t="s">
        <v>165</v>
      </c>
      <c r="B518" s="1" t="s">
        <v>20</v>
      </c>
      <c r="C518" s="1" t="s">
        <v>21</v>
      </c>
      <c r="D518" s="1" t="s">
        <v>22</v>
      </c>
      <c r="E518" s="2">
        <v>41531</v>
      </c>
      <c r="F518" s="3">
        <v>41975</v>
      </c>
      <c r="G518" s="1">
        <v>2013</v>
      </c>
      <c r="H518" s="1" t="s">
        <v>25</v>
      </c>
      <c r="I518" s="1" t="s">
        <v>8</v>
      </c>
      <c r="J518" s="1" t="s">
        <v>66</v>
      </c>
    </row>
    <row r="519" spans="1:10" ht="20.25" customHeight="1" x14ac:dyDescent="0.25">
      <c r="A519" s="1" t="s">
        <v>165</v>
      </c>
      <c r="B519" s="1" t="s">
        <v>20</v>
      </c>
      <c r="C519" s="1" t="s">
        <v>21</v>
      </c>
      <c r="D519" s="1" t="s">
        <v>22</v>
      </c>
      <c r="E519" s="2">
        <v>41319</v>
      </c>
      <c r="F519" s="3">
        <v>88575</v>
      </c>
      <c r="G519" s="1">
        <v>2013</v>
      </c>
      <c r="H519" s="1" t="s">
        <v>23</v>
      </c>
      <c r="I519" s="1" t="s">
        <v>8</v>
      </c>
      <c r="J519" s="1" t="s">
        <v>67</v>
      </c>
    </row>
    <row r="520" spans="1:10" ht="20.25" customHeight="1" x14ac:dyDescent="0.25">
      <c r="A520" s="1" t="s">
        <v>165</v>
      </c>
      <c r="B520" s="1" t="s">
        <v>20</v>
      </c>
      <c r="C520" s="1" t="s">
        <v>21</v>
      </c>
      <c r="D520" s="1" t="s">
        <v>22</v>
      </c>
      <c r="E520" s="2">
        <v>41469</v>
      </c>
      <c r="F520" s="3">
        <v>74340</v>
      </c>
      <c r="G520" s="1">
        <v>2013</v>
      </c>
      <c r="H520" s="1" t="s">
        <v>27</v>
      </c>
      <c r="I520" s="1" t="s">
        <v>8</v>
      </c>
      <c r="J520" s="1" t="s">
        <v>68</v>
      </c>
    </row>
    <row r="521" spans="1:10" ht="20.25" customHeight="1" x14ac:dyDescent="0.25">
      <c r="A521" s="1" t="s">
        <v>165</v>
      </c>
      <c r="B521" s="1" t="s">
        <v>20</v>
      </c>
      <c r="C521" s="1" t="s">
        <v>21</v>
      </c>
      <c r="D521" s="1" t="s">
        <v>22</v>
      </c>
      <c r="E521" s="2">
        <v>41606</v>
      </c>
      <c r="F521" s="3">
        <v>72884</v>
      </c>
      <c r="G521" s="1">
        <v>2013</v>
      </c>
      <c r="H521" s="1" t="s">
        <v>7</v>
      </c>
      <c r="I521" s="1" t="s">
        <v>33</v>
      </c>
      <c r="J521" s="1" t="s">
        <v>69</v>
      </c>
    </row>
    <row r="522" spans="1:10" ht="20.25" customHeight="1" x14ac:dyDescent="0.25">
      <c r="A522" s="1" t="s">
        <v>165</v>
      </c>
      <c r="B522" s="1" t="s">
        <v>20</v>
      </c>
      <c r="C522" s="1" t="s">
        <v>21</v>
      </c>
      <c r="D522" s="1" t="s">
        <v>22</v>
      </c>
      <c r="E522" s="2">
        <v>41543</v>
      </c>
      <c r="F522" s="3">
        <v>59557</v>
      </c>
      <c r="G522" s="1">
        <v>2013</v>
      </c>
      <c r="H522" s="1" t="s">
        <v>28</v>
      </c>
      <c r="I522" s="1" t="s">
        <v>33</v>
      </c>
      <c r="J522" s="1" t="s">
        <v>70</v>
      </c>
    </row>
    <row r="523" spans="1:10" ht="20.25" customHeight="1" x14ac:dyDescent="0.25">
      <c r="A523" s="1" t="s">
        <v>165</v>
      </c>
      <c r="B523" s="1" t="s">
        <v>20</v>
      </c>
      <c r="C523" s="1" t="s">
        <v>21</v>
      </c>
      <c r="D523" s="1" t="s">
        <v>22</v>
      </c>
      <c r="E523" s="2">
        <v>41565</v>
      </c>
      <c r="F523" s="3">
        <v>86610</v>
      </c>
      <c r="G523" s="1">
        <v>2013</v>
      </c>
      <c r="H523" s="1" t="s">
        <v>24</v>
      </c>
      <c r="I523" s="1" t="s">
        <v>33</v>
      </c>
      <c r="J523" s="1" t="s">
        <v>71</v>
      </c>
    </row>
    <row r="524" spans="1:10" ht="20.25" customHeight="1" x14ac:dyDescent="0.25">
      <c r="A524" s="1" t="s">
        <v>165</v>
      </c>
      <c r="B524" s="1" t="s">
        <v>20</v>
      </c>
      <c r="C524" s="1" t="s">
        <v>21</v>
      </c>
      <c r="D524" s="1" t="s">
        <v>22</v>
      </c>
      <c r="E524" s="2">
        <v>41565</v>
      </c>
      <c r="F524" s="3">
        <v>22172</v>
      </c>
      <c r="G524" s="1">
        <v>2013</v>
      </c>
      <c r="H524" s="1" t="s">
        <v>26</v>
      </c>
      <c r="I524" s="1" t="s">
        <v>34</v>
      </c>
      <c r="J524" s="1" t="s">
        <v>72</v>
      </c>
    </row>
    <row r="525" spans="1:10" ht="20.25" customHeight="1" x14ac:dyDescent="0.25">
      <c r="A525" s="1" t="s">
        <v>165</v>
      </c>
      <c r="B525" s="1" t="s">
        <v>20</v>
      </c>
      <c r="C525" s="1" t="s">
        <v>21</v>
      </c>
      <c r="D525" s="1" t="s">
        <v>22</v>
      </c>
      <c r="E525" s="2">
        <v>41427</v>
      </c>
      <c r="F525" s="3">
        <v>89040</v>
      </c>
      <c r="G525" s="1">
        <v>2013</v>
      </c>
      <c r="H525" s="1" t="s">
        <v>15</v>
      </c>
      <c r="I525" s="1" t="s">
        <v>34</v>
      </c>
      <c r="J525" s="1" t="s">
        <v>73</v>
      </c>
    </row>
    <row r="526" spans="1:10" ht="20.25" customHeight="1" x14ac:dyDescent="0.25">
      <c r="A526" s="1" t="s">
        <v>165</v>
      </c>
      <c r="B526" s="1" t="s">
        <v>20</v>
      </c>
      <c r="C526" s="1" t="s">
        <v>21</v>
      </c>
      <c r="D526" s="1" t="s">
        <v>22</v>
      </c>
      <c r="E526" s="2">
        <v>41606</v>
      </c>
      <c r="F526" s="3">
        <v>38507</v>
      </c>
      <c r="G526" s="1">
        <v>2013</v>
      </c>
      <c r="H526" s="1" t="s">
        <v>30</v>
      </c>
      <c r="I526" s="1" t="s">
        <v>34</v>
      </c>
      <c r="J526" s="1" t="s">
        <v>74</v>
      </c>
    </row>
    <row r="527" spans="1:10" ht="20.25" customHeight="1" x14ac:dyDescent="0.25">
      <c r="A527" s="1" t="s">
        <v>165</v>
      </c>
      <c r="B527" s="1" t="s">
        <v>20</v>
      </c>
      <c r="C527" s="1" t="s">
        <v>21</v>
      </c>
      <c r="D527" s="1" t="s">
        <v>22</v>
      </c>
      <c r="E527" s="2">
        <v>41606</v>
      </c>
      <c r="F527" s="3">
        <v>94271</v>
      </c>
      <c r="G527" s="1">
        <v>2013</v>
      </c>
      <c r="H527" s="1" t="s">
        <v>31</v>
      </c>
      <c r="I527" s="1" t="s">
        <v>32</v>
      </c>
      <c r="J527" s="1" t="s">
        <v>75</v>
      </c>
    </row>
    <row r="528" spans="1:10" ht="20.25" customHeight="1" x14ac:dyDescent="0.25">
      <c r="A528" s="1" t="s">
        <v>165</v>
      </c>
      <c r="B528" s="1" t="s">
        <v>20</v>
      </c>
      <c r="C528" s="1" t="s">
        <v>21</v>
      </c>
      <c r="D528" s="1" t="s">
        <v>22</v>
      </c>
      <c r="E528" s="2">
        <v>41298</v>
      </c>
      <c r="F528" s="3">
        <v>36517</v>
      </c>
      <c r="G528" s="1">
        <v>2013</v>
      </c>
      <c r="H528" s="1" t="s">
        <v>29</v>
      </c>
      <c r="I528" s="1" t="s">
        <v>32</v>
      </c>
      <c r="J528" s="1" t="s">
        <v>76</v>
      </c>
    </row>
    <row r="529" spans="1:10" ht="20.25" customHeight="1" x14ac:dyDescent="0.25">
      <c r="A529" s="1" t="s">
        <v>165</v>
      </c>
      <c r="B529" s="1" t="s">
        <v>20</v>
      </c>
      <c r="C529" s="1" t="s">
        <v>21</v>
      </c>
      <c r="D529" s="1" t="s">
        <v>22</v>
      </c>
      <c r="E529" s="2">
        <v>41410</v>
      </c>
      <c r="F529" s="3">
        <v>71515</v>
      </c>
      <c r="G529" s="1">
        <v>2013</v>
      </c>
      <c r="H529" s="1" t="s">
        <v>9</v>
      </c>
      <c r="I529" s="1" t="s">
        <v>32</v>
      </c>
      <c r="J529" s="1" t="s">
        <v>77</v>
      </c>
    </row>
    <row r="530" spans="1:10" ht="20.25" customHeight="1" x14ac:dyDescent="0.25">
      <c r="A530" s="1" t="s">
        <v>165</v>
      </c>
      <c r="B530" s="1" t="s">
        <v>5</v>
      </c>
      <c r="C530" s="1" t="s">
        <v>21</v>
      </c>
      <c r="D530" s="1" t="s">
        <v>22</v>
      </c>
      <c r="E530" s="2">
        <v>41993</v>
      </c>
      <c r="F530" s="3">
        <v>92590</v>
      </c>
      <c r="G530" s="1">
        <v>2014</v>
      </c>
      <c r="H530" s="1" t="s">
        <v>25</v>
      </c>
      <c r="I530" s="1" t="s">
        <v>8</v>
      </c>
      <c r="J530" s="1" t="s">
        <v>78</v>
      </c>
    </row>
    <row r="531" spans="1:10" ht="20.25" customHeight="1" x14ac:dyDescent="0.25">
      <c r="A531" s="1" t="s">
        <v>165</v>
      </c>
      <c r="B531" s="1" t="s">
        <v>5</v>
      </c>
      <c r="C531" s="1" t="s">
        <v>21</v>
      </c>
      <c r="D531" s="1" t="s">
        <v>22</v>
      </c>
      <c r="E531" s="2">
        <v>41971</v>
      </c>
      <c r="F531" s="3">
        <v>95829</v>
      </c>
      <c r="G531" s="1">
        <v>2014</v>
      </c>
      <c r="H531" s="1" t="s">
        <v>23</v>
      </c>
      <c r="I531" s="1" t="s">
        <v>8</v>
      </c>
      <c r="J531" s="1" t="s">
        <v>79</v>
      </c>
    </row>
    <row r="532" spans="1:10" ht="20.25" customHeight="1" x14ac:dyDescent="0.25">
      <c r="A532" s="1" t="s">
        <v>165</v>
      </c>
      <c r="B532" s="1" t="s">
        <v>5</v>
      </c>
      <c r="C532" s="1" t="s">
        <v>21</v>
      </c>
      <c r="D532" s="1" t="s">
        <v>22</v>
      </c>
      <c r="E532" s="2">
        <v>41657</v>
      </c>
      <c r="F532" s="3">
        <v>75901</v>
      </c>
      <c r="G532" s="1">
        <v>2014</v>
      </c>
      <c r="H532" s="1" t="s">
        <v>27</v>
      </c>
      <c r="I532" s="1" t="s">
        <v>8</v>
      </c>
      <c r="J532" s="1" t="s">
        <v>80</v>
      </c>
    </row>
    <row r="533" spans="1:10" ht="20.25" customHeight="1" x14ac:dyDescent="0.25">
      <c r="A533" s="1" t="s">
        <v>165</v>
      </c>
      <c r="B533" s="1" t="s">
        <v>5</v>
      </c>
      <c r="C533" s="1" t="s">
        <v>21</v>
      </c>
      <c r="D533" s="1" t="s">
        <v>22</v>
      </c>
      <c r="E533" s="2">
        <v>41804</v>
      </c>
      <c r="F533" s="3">
        <v>73045</v>
      </c>
      <c r="G533" s="1">
        <v>2014</v>
      </c>
      <c r="H533" s="1" t="s">
        <v>7</v>
      </c>
      <c r="I533" s="1" t="s">
        <v>33</v>
      </c>
      <c r="J533" s="1" t="s">
        <v>81</v>
      </c>
    </row>
    <row r="534" spans="1:10" ht="20.25" customHeight="1" x14ac:dyDescent="0.25">
      <c r="A534" s="1" t="s">
        <v>165</v>
      </c>
      <c r="B534" s="1" t="s">
        <v>5</v>
      </c>
      <c r="C534" s="1" t="s">
        <v>21</v>
      </c>
      <c r="D534" s="1" t="s">
        <v>22</v>
      </c>
      <c r="E534" s="2">
        <v>41693</v>
      </c>
      <c r="F534" s="3">
        <v>71776</v>
      </c>
      <c r="G534" s="1">
        <v>2014</v>
      </c>
      <c r="H534" s="1" t="s">
        <v>28</v>
      </c>
      <c r="I534" s="1" t="s">
        <v>33</v>
      </c>
      <c r="J534" s="1" t="s">
        <v>82</v>
      </c>
    </row>
    <row r="535" spans="1:10" ht="20.25" customHeight="1" x14ac:dyDescent="0.25">
      <c r="A535" s="1" t="s">
        <v>165</v>
      </c>
      <c r="B535" s="1" t="s">
        <v>5</v>
      </c>
      <c r="C535" s="1" t="s">
        <v>21</v>
      </c>
      <c r="D535" s="1" t="s">
        <v>22</v>
      </c>
      <c r="E535" s="2">
        <v>41982</v>
      </c>
      <c r="F535" s="3">
        <v>29433</v>
      </c>
      <c r="G535" s="1">
        <v>2014</v>
      </c>
      <c r="H535" s="1" t="s">
        <v>24</v>
      </c>
      <c r="I535" s="1" t="s">
        <v>33</v>
      </c>
      <c r="J535" s="1" t="s">
        <v>83</v>
      </c>
    </row>
    <row r="536" spans="1:10" ht="20.25" customHeight="1" x14ac:dyDescent="0.25">
      <c r="A536" s="1" t="s">
        <v>165</v>
      </c>
      <c r="B536" s="1" t="s">
        <v>5</v>
      </c>
      <c r="C536" s="1" t="s">
        <v>21</v>
      </c>
      <c r="D536" s="1" t="s">
        <v>22</v>
      </c>
      <c r="E536" s="2">
        <v>41768</v>
      </c>
      <c r="F536" s="3">
        <v>96341</v>
      </c>
      <c r="G536" s="1">
        <v>2014</v>
      </c>
      <c r="H536" s="1" t="s">
        <v>26</v>
      </c>
      <c r="I536" s="1" t="s">
        <v>34</v>
      </c>
      <c r="J536" s="1" t="s">
        <v>84</v>
      </c>
    </row>
    <row r="537" spans="1:10" ht="20.25" customHeight="1" x14ac:dyDescent="0.25">
      <c r="A537" s="1" t="s">
        <v>165</v>
      </c>
      <c r="B537" s="1" t="s">
        <v>5</v>
      </c>
      <c r="C537" s="1" t="s">
        <v>21</v>
      </c>
      <c r="D537" s="1" t="s">
        <v>22</v>
      </c>
      <c r="E537" s="2">
        <v>41971</v>
      </c>
      <c r="F537" s="3">
        <v>12968</v>
      </c>
      <c r="G537" s="1">
        <v>2014</v>
      </c>
      <c r="H537" s="1" t="s">
        <v>15</v>
      </c>
      <c r="I537" s="1" t="s">
        <v>34</v>
      </c>
      <c r="J537" s="1" t="s">
        <v>85</v>
      </c>
    </row>
    <row r="538" spans="1:10" ht="20.25" customHeight="1" x14ac:dyDescent="0.25">
      <c r="A538" s="1" t="s">
        <v>165</v>
      </c>
      <c r="B538" s="1" t="s">
        <v>5</v>
      </c>
      <c r="C538" s="1" t="s">
        <v>21</v>
      </c>
      <c r="D538" s="1" t="s">
        <v>22</v>
      </c>
      <c r="E538" s="2">
        <v>42004</v>
      </c>
      <c r="F538" s="3">
        <v>53796</v>
      </c>
      <c r="G538" s="1">
        <v>2014</v>
      </c>
      <c r="H538" s="1" t="s">
        <v>30</v>
      </c>
      <c r="I538" s="1" t="s">
        <v>34</v>
      </c>
      <c r="J538" s="1" t="s">
        <v>86</v>
      </c>
    </row>
    <row r="539" spans="1:10" ht="20.25" customHeight="1" x14ac:dyDescent="0.25">
      <c r="A539" s="1" t="s">
        <v>165</v>
      </c>
      <c r="B539" s="1" t="s">
        <v>5</v>
      </c>
      <c r="C539" s="1" t="s">
        <v>21</v>
      </c>
      <c r="D539" s="1" t="s">
        <v>22</v>
      </c>
      <c r="E539" s="2">
        <v>41987</v>
      </c>
      <c r="F539" s="3">
        <v>46195</v>
      </c>
      <c r="G539" s="1">
        <v>2014</v>
      </c>
      <c r="H539" s="1" t="s">
        <v>31</v>
      </c>
      <c r="I539" s="1" t="s">
        <v>32</v>
      </c>
      <c r="J539" s="1" t="s">
        <v>87</v>
      </c>
    </row>
    <row r="540" spans="1:10" ht="20.25" customHeight="1" x14ac:dyDescent="0.25">
      <c r="A540" s="1" t="s">
        <v>165</v>
      </c>
      <c r="B540" s="1" t="s">
        <v>5</v>
      </c>
      <c r="C540" s="1" t="s">
        <v>21</v>
      </c>
      <c r="D540" s="1" t="s">
        <v>22</v>
      </c>
      <c r="E540" s="2">
        <v>41971</v>
      </c>
      <c r="F540" s="3">
        <v>63269</v>
      </c>
      <c r="G540" s="1">
        <v>2014</v>
      </c>
      <c r="H540" s="1" t="s">
        <v>29</v>
      </c>
      <c r="I540" s="1" t="s">
        <v>32</v>
      </c>
      <c r="J540" s="1" t="s">
        <v>88</v>
      </c>
    </row>
    <row r="541" spans="1:10" ht="20.25" customHeight="1" x14ac:dyDescent="0.25">
      <c r="A541" s="1" t="s">
        <v>165</v>
      </c>
      <c r="B541" s="1" t="s">
        <v>5</v>
      </c>
      <c r="C541" s="1" t="s">
        <v>21</v>
      </c>
      <c r="D541" s="1" t="s">
        <v>22</v>
      </c>
      <c r="E541" s="2">
        <v>41982</v>
      </c>
      <c r="F541" s="3">
        <v>67038</v>
      </c>
      <c r="G541" s="1">
        <v>2014</v>
      </c>
      <c r="H541" s="1" t="s">
        <v>9</v>
      </c>
      <c r="I541" s="1" t="s">
        <v>32</v>
      </c>
      <c r="J541" s="1" t="s">
        <v>89</v>
      </c>
    </row>
    <row r="542" spans="1:10" ht="20.25" customHeight="1" x14ac:dyDescent="0.25">
      <c r="A542" s="1" t="s">
        <v>165</v>
      </c>
      <c r="B542" s="1" t="s">
        <v>13</v>
      </c>
      <c r="C542" s="1" t="s">
        <v>21</v>
      </c>
      <c r="D542" s="1" t="s">
        <v>22</v>
      </c>
      <c r="E542" s="2">
        <v>41938</v>
      </c>
      <c r="F542" s="3">
        <v>15201</v>
      </c>
      <c r="G542" s="1">
        <v>2014</v>
      </c>
      <c r="H542" s="1" t="s">
        <v>25</v>
      </c>
      <c r="I542" s="1" t="s">
        <v>8</v>
      </c>
      <c r="J542" s="1" t="s">
        <v>90</v>
      </c>
    </row>
    <row r="543" spans="1:10" ht="20.25" customHeight="1" x14ac:dyDescent="0.25">
      <c r="A543" s="1" t="s">
        <v>165</v>
      </c>
      <c r="B543" s="1" t="s">
        <v>13</v>
      </c>
      <c r="C543" s="1" t="s">
        <v>21</v>
      </c>
      <c r="D543" s="1" t="s">
        <v>22</v>
      </c>
      <c r="E543" s="2">
        <v>41756</v>
      </c>
      <c r="F543" s="3">
        <v>27160</v>
      </c>
      <c r="G543" s="1">
        <v>2014</v>
      </c>
      <c r="H543" s="1" t="s">
        <v>23</v>
      </c>
      <c r="I543" s="1" t="s">
        <v>8</v>
      </c>
      <c r="J543" s="1" t="s">
        <v>91</v>
      </c>
    </row>
    <row r="544" spans="1:10" ht="20.25" customHeight="1" x14ac:dyDescent="0.25">
      <c r="A544" s="1" t="s">
        <v>165</v>
      </c>
      <c r="B544" s="1" t="s">
        <v>13</v>
      </c>
      <c r="C544" s="1" t="s">
        <v>21</v>
      </c>
      <c r="D544" s="1" t="s">
        <v>22</v>
      </c>
      <c r="E544" s="2">
        <v>41971</v>
      </c>
      <c r="F544" s="3">
        <v>67176</v>
      </c>
      <c r="G544" s="1">
        <v>2014</v>
      </c>
      <c r="H544" s="1" t="s">
        <v>27</v>
      </c>
      <c r="I544" s="1" t="s">
        <v>8</v>
      </c>
      <c r="J544" s="1" t="s">
        <v>92</v>
      </c>
    </row>
    <row r="545" spans="1:10" ht="20.25" customHeight="1" x14ac:dyDescent="0.25">
      <c r="A545" s="1" t="s">
        <v>165</v>
      </c>
      <c r="B545" s="1" t="s">
        <v>13</v>
      </c>
      <c r="C545" s="1" t="s">
        <v>21</v>
      </c>
      <c r="D545" s="1" t="s">
        <v>22</v>
      </c>
      <c r="E545" s="2">
        <v>41777</v>
      </c>
      <c r="F545" s="3">
        <v>62135</v>
      </c>
      <c r="G545" s="1">
        <v>2014</v>
      </c>
      <c r="H545" s="1" t="s">
        <v>7</v>
      </c>
      <c r="I545" s="1" t="s">
        <v>33</v>
      </c>
      <c r="J545" s="1" t="s">
        <v>93</v>
      </c>
    </row>
    <row r="546" spans="1:10" ht="20.25" customHeight="1" x14ac:dyDescent="0.25">
      <c r="A546" s="1" t="s">
        <v>165</v>
      </c>
      <c r="B546" s="1" t="s">
        <v>13</v>
      </c>
      <c r="C546" s="1" t="s">
        <v>21</v>
      </c>
      <c r="D546" s="1" t="s">
        <v>22</v>
      </c>
      <c r="E546" s="2">
        <v>41972</v>
      </c>
      <c r="F546" s="3">
        <v>16292</v>
      </c>
      <c r="G546" s="1">
        <v>2014</v>
      </c>
      <c r="H546" s="1" t="s">
        <v>28</v>
      </c>
      <c r="I546" s="1" t="s">
        <v>33</v>
      </c>
      <c r="J546" s="1" t="s">
        <v>94</v>
      </c>
    </row>
    <row r="547" spans="1:10" ht="20.25" customHeight="1" x14ac:dyDescent="0.25">
      <c r="A547" s="1" t="s">
        <v>165</v>
      </c>
      <c r="B547" s="1" t="s">
        <v>13</v>
      </c>
      <c r="C547" s="1" t="s">
        <v>21</v>
      </c>
      <c r="D547" s="1" t="s">
        <v>22</v>
      </c>
      <c r="E547" s="2">
        <v>41971</v>
      </c>
      <c r="F547" s="3">
        <v>77723</v>
      </c>
      <c r="G547" s="1">
        <v>2014</v>
      </c>
      <c r="H547" s="1" t="s">
        <v>24</v>
      </c>
      <c r="I547" s="1" t="s">
        <v>33</v>
      </c>
      <c r="J547" s="1" t="s">
        <v>95</v>
      </c>
    </row>
    <row r="548" spans="1:10" ht="20.25" customHeight="1" x14ac:dyDescent="0.25">
      <c r="A548" s="1" t="s">
        <v>165</v>
      </c>
      <c r="B548" s="1" t="s">
        <v>13</v>
      </c>
      <c r="C548" s="1" t="s">
        <v>21</v>
      </c>
      <c r="D548" s="1" t="s">
        <v>22</v>
      </c>
      <c r="E548" s="2">
        <v>41834</v>
      </c>
      <c r="F548" s="3">
        <v>20106</v>
      </c>
      <c r="G548" s="1">
        <v>2014</v>
      </c>
      <c r="H548" s="1" t="s">
        <v>26</v>
      </c>
      <c r="I548" s="1" t="s">
        <v>34</v>
      </c>
      <c r="J548" s="1" t="s">
        <v>96</v>
      </c>
    </row>
    <row r="549" spans="1:10" ht="20.25" customHeight="1" x14ac:dyDescent="0.25">
      <c r="A549" s="1" t="s">
        <v>165</v>
      </c>
      <c r="B549" s="1" t="s">
        <v>13</v>
      </c>
      <c r="C549" s="1" t="s">
        <v>21</v>
      </c>
      <c r="D549" s="1" t="s">
        <v>22</v>
      </c>
      <c r="E549" s="2">
        <v>41827</v>
      </c>
      <c r="F549" s="3">
        <v>91228</v>
      </c>
      <c r="G549" s="1">
        <v>2014</v>
      </c>
      <c r="H549" s="1" t="s">
        <v>15</v>
      </c>
      <c r="I549" s="1" t="s">
        <v>34</v>
      </c>
      <c r="J549" s="1" t="s">
        <v>97</v>
      </c>
    </row>
    <row r="550" spans="1:10" ht="20.25" customHeight="1" x14ac:dyDescent="0.25">
      <c r="A550" s="1" t="s">
        <v>165</v>
      </c>
      <c r="B550" s="1" t="s">
        <v>13</v>
      </c>
      <c r="C550" s="1" t="s">
        <v>21</v>
      </c>
      <c r="D550" s="1" t="s">
        <v>22</v>
      </c>
      <c r="E550" s="2">
        <v>41730</v>
      </c>
      <c r="F550" s="3">
        <v>31915</v>
      </c>
      <c r="G550" s="1">
        <v>2014</v>
      </c>
      <c r="H550" s="1" t="s">
        <v>30</v>
      </c>
      <c r="I550" s="1" t="s">
        <v>34</v>
      </c>
      <c r="J550" s="1" t="s">
        <v>98</v>
      </c>
    </row>
    <row r="551" spans="1:10" ht="20.25" customHeight="1" x14ac:dyDescent="0.25">
      <c r="A551" s="1" t="s">
        <v>165</v>
      </c>
      <c r="B551" s="1" t="s">
        <v>13</v>
      </c>
      <c r="C551" s="1" t="s">
        <v>21</v>
      </c>
      <c r="D551" s="1" t="s">
        <v>22</v>
      </c>
      <c r="E551" s="2">
        <v>41730</v>
      </c>
      <c r="F551" s="3">
        <v>28137</v>
      </c>
      <c r="G551" s="1">
        <v>2014</v>
      </c>
      <c r="H551" s="1" t="s">
        <v>31</v>
      </c>
      <c r="I551" s="1" t="s">
        <v>32</v>
      </c>
      <c r="J551" s="1" t="s">
        <v>99</v>
      </c>
    </row>
    <row r="552" spans="1:10" ht="20.25" customHeight="1" x14ac:dyDescent="0.25">
      <c r="A552" s="1" t="s">
        <v>165</v>
      </c>
      <c r="B552" s="1" t="s">
        <v>13</v>
      </c>
      <c r="C552" s="1" t="s">
        <v>21</v>
      </c>
      <c r="D552" s="1" t="s">
        <v>22</v>
      </c>
      <c r="E552" s="2">
        <v>41730</v>
      </c>
      <c r="F552" s="3">
        <v>47215</v>
      </c>
      <c r="G552" s="1">
        <v>2014</v>
      </c>
      <c r="H552" s="1" t="s">
        <v>29</v>
      </c>
      <c r="I552" s="1" t="s">
        <v>32</v>
      </c>
      <c r="J552" s="1" t="s">
        <v>100</v>
      </c>
    </row>
    <row r="553" spans="1:10" ht="20.25" customHeight="1" x14ac:dyDescent="0.25">
      <c r="A553" s="1" t="s">
        <v>165</v>
      </c>
      <c r="B553" s="1" t="s">
        <v>13</v>
      </c>
      <c r="C553" s="1" t="s">
        <v>21</v>
      </c>
      <c r="D553" s="1" t="s">
        <v>22</v>
      </c>
      <c r="E553" s="2">
        <v>41730</v>
      </c>
      <c r="F553" s="3">
        <v>78866</v>
      </c>
      <c r="G553" s="1">
        <v>2014</v>
      </c>
      <c r="H553" s="1" t="s">
        <v>9</v>
      </c>
      <c r="I553" s="1" t="s">
        <v>32</v>
      </c>
      <c r="J553" s="1" t="s">
        <v>101</v>
      </c>
    </row>
    <row r="554" spans="1:10" ht="20.25" customHeight="1" x14ac:dyDescent="0.25">
      <c r="A554" s="1" t="s">
        <v>165</v>
      </c>
      <c r="B554" s="1" t="s">
        <v>17</v>
      </c>
      <c r="C554" s="1" t="s">
        <v>21</v>
      </c>
      <c r="D554" s="1" t="s">
        <v>22</v>
      </c>
      <c r="E554" s="2">
        <v>41730</v>
      </c>
      <c r="F554" s="3">
        <v>97314</v>
      </c>
      <c r="G554" s="1">
        <v>2014</v>
      </c>
      <c r="H554" s="1" t="s">
        <v>25</v>
      </c>
      <c r="I554" s="1" t="s">
        <v>8</v>
      </c>
      <c r="J554" s="1" t="s">
        <v>102</v>
      </c>
    </row>
    <row r="555" spans="1:10" ht="20.25" customHeight="1" x14ac:dyDescent="0.25">
      <c r="A555" s="1" t="s">
        <v>165</v>
      </c>
      <c r="B555" s="1" t="s">
        <v>17</v>
      </c>
      <c r="C555" s="1" t="s">
        <v>21</v>
      </c>
      <c r="D555" s="1" t="s">
        <v>22</v>
      </c>
      <c r="E555" s="2">
        <v>41730</v>
      </c>
      <c r="F555" s="3">
        <v>66890</v>
      </c>
      <c r="G555" s="1">
        <v>2014</v>
      </c>
      <c r="H555" s="1" t="s">
        <v>23</v>
      </c>
      <c r="I555" s="1" t="s">
        <v>8</v>
      </c>
      <c r="J555" s="1" t="s">
        <v>103</v>
      </c>
    </row>
    <row r="556" spans="1:10" ht="20.25" customHeight="1" x14ac:dyDescent="0.25">
      <c r="A556" s="1" t="s">
        <v>165</v>
      </c>
      <c r="B556" s="1" t="s">
        <v>17</v>
      </c>
      <c r="C556" s="1" t="s">
        <v>21</v>
      </c>
      <c r="D556" s="1" t="s">
        <v>22</v>
      </c>
      <c r="E556" s="2">
        <v>41730</v>
      </c>
      <c r="F556" s="3">
        <v>63005</v>
      </c>
      <c r="G556" s="1">
        <v>2014</v>
      </c>
      <c r="H556" s="1" t="s">
        <v>27</v>
      </c>
      <c r="I556" s="1" t="s">
        <v>8</v>
      </c>
      <c r="J556" s="1" t="s">
        <v>104</v>
      </c>
    </row>
    <row r="557" spans="1:10" ht="20.25" customHeight="1" x14ac:dyDescent="0.25">
      <c r="A557" s="1" t="s">
        <v>165</v>
      </c>
      <c r="B557" s="1" t="s">
        <v>17</v>
      </c>
      <c r="C557" s="1" t="s">
        <v>21</v>
      </c>
      <c r="D557" s="1" t="s">
        <v>22</v>
      </c>
      <c r="E557" s="2">
        <v>41730</v>
      </c>
      <c r="F557" s="3">
        <v>37146</v>
      </c>
      <c r="G557" s="1">
        <v>2014</v>
      </c>
      <c r="H557" s="1" t="s">
        <v>7</v>
      </c>
      <c r="I557" s="1" t="s">
        <v>33</v>
      </c>
      <c r="J557" s="1" t="s">
        <v>105</v>
      </c>
    </row>
    <row r="558" spans="1:10" ht="20.25" customHeight="1" x14ac:dyDescent="0.25">
      <c r="A558" s="1" t="s">
        <v>165</v>
      </c>
      <c r="B558" s="1" t="s">
        <v>17</v>
      </c>
      <c r="C558" s="1" t="s">
        <v>21</v>
      </c>
      <c r="D558" s="1" t="s">
        <v>22</v>
      </c>
      <c r="E558" s="2">
        <v>41730</v>
      </c>
      <c r="F558" s="3">
        <v>40215</v>
      </c>
      <c r="G558" s="1">
        <v>2014</v>
      </c>
      <c r="H558" s="1" t="s">
        <v>28</v>
      </c>
      <c r="I558" s="1" t="s">
        <v>33</v>
      </c>
      <c r="J558" s="1" t="s">
        <v>106</v>
      </c>
    </row>
    <row r="559" spans="1:10" ht="20.25" customHeight="1" x14ac:dyDescent="0.25">
      <c r="A559" s="1" t="s">
        <v>165</v>
      </c>
      <c r="B559" s="1" t="s">
        <v>17</v>
      </c>
      <c r="C559" s="1" t="s">
        <v>21</v>
      </c>
      <c r="D559" s="1" t="s">
        <v>22</v>
      </c>
      <c r="E559" s="2">
        <v>41730</v>
      </c>
      <c r="F559" s="3">
        <v>39839</v>
      </c>
      <c r="G559" s="1">
        <v>2014</v>
      </c>
      <c r="H559" s="1" t="s">
        <v>24</v>
      </c>
      <c r="I559" s="1" t="s">
        <v>33</v>
      </c>
      <c r="J559" s="1" t="s">
        <v>107</v>
      </c>
    </row>
    <row r="560" spans="1:10" ht="20.25" customHeight="1" x14ac:dyDescent="0.25">
      <c r="A560" s="1" t="s">
        <v>165</v>
      </c>
      <c r="B560" s="1" t="s">
        <v>17</v>
      </c>
      <c r="C560" s="1" t="s">
        <v>21</v>
      </c>
      <c r="D560" s="1" t="s">
        <v>22</v>
      </c>
      <c r="E560" s="2">
        <v>41965</v>
      </c>
      <c r="F560" s="3">
        <v>79853</v>
      </c>
      <c r="G560" s="1">
        <v>2014</v>
      </c>
      <c r="H560" s="1" t="s">
        <v>26</v>
      </c>
      <c r="I560" s="1" t="s">
        <v>34</v>
      </c>
      <c r="J560" s="1" t="s">
        <v>108</v>
      </c>
    </row>
    <row r="561" spans="1:10" ht="20.25" customHeight="1" x14ac:dyDescent="0.25">
      <c r="A561" s="1" t="s">
        <v>165</v>
      </c>
      <c r="B561" s="1" t="s">
        <v>17</v>
      </c>
      <c r="C561" s="1" t="s">
        <v>21</v>
      </c>
      <c r="D561" s="1" t="s">
        <v>22</v>
      </c>
      <c r="E561" s="2">
        <v>41855</v>
      </c>
      <c r="F561" s="3">
        <v>11497</v>
      </c>
      <c r="G561" s="1">
        <v>2014</v>
      </c>
      <c r="H561" s="1" t="s">
        <v>15</v>
      </c>
      <c r="I561" s="1" t="s">
        <v>34</v>
      </c>
      <c r="J561" s="1" t="s">
        <v>109</v>
      </c>
    </row>
    <row r="562" spans="1:10" ht="20.25" customHeight="1" x14ac:dyDescent="0.25">
      <c r="A562" s="1" t="s">
        <v>165</v>
      </c>
      <c r="B562" s="1" t="s">
        <v>17</v>
      </c>
      <c r="C562" s="1" t="s">
        <v>21</v>
      </c>
      <c r="D562" s="1" t="s">
        <v>22</v>
      </c>
      <c r="E562" s="2">
        <v>41855</v>
      </c>
      <c r="F562" s="3">
        <v>0</v>
      </c>
      <c r="G562" s="1">
        <v>2014</v>
      </c>
      <c r="H562" s="1" t="s">
        <v>30</v>
      </c>
      <c r="I562" s="1" t="s">
        <v>34</v>
      </c>
      <c r="J562" s="1" t="s">
        <v>110</v>
      </c>
    </row>
    <row r="563" spans="1:10" ht="20.25" customHeight="1" x14ac:dyDescent="0.25">
      <c r="A563" s="1" t="s">
        <v>165</v>
      </c>
      <c r="B563" s="1" t="s">
        <v>17</v>
      </c>
      <c r="C563" s="1" t="s">
        <v>21</v>
      </c>
      <c r="D563" s="1" t="s">
        <v>22</v>
      </c>
      <c r="E563" s="2">
        <v>41733</v>
      </c>
      <c r="F563" s="3">
        <v>96978</v>
      </c>
      <c r="G563" s="1">
        <v>2014</v>
      </c>
      <c r="H563" s="1" t="s">
        <v>31</v>
      </c>
      <c r="I563" s="1" t="s">
        <v>32</v>
      </c>
      <c r="J563" s="1" t="s">
        <v>111</v>
      </c>
    </row>
    <row r="564" spans="1:10" ht="20.25" customHeight="1" x14ac:dyDescent="0.25">
      <c r="A564" s="1" t="s">
        <v>165</v>
      </c>
      <c r="B564" s="1" t="s">
        <v>17</v>
      </c>
      <c r="C564" s="1" t="s">
        <v>21</v>
      </c>
      <c r="D564" s="1" t="s">
        <v>22</v>
      </c>
      <c r="E564" s="2">
        <v>41908</v>
      </c>
      <c r="F564" s="3">
        <v>95596</v>
      </c>
      <c r="G564" s="1">
        <v>2014</v>
      </c>
      <c r="H564" s="1" t="s">
        <v>29</v>
      </c>
      <c r="I564" s="1" t="s">
        <v>32</v>
      </c>
      <c r="J564" s="1" t="s">
        <v>112</v>
      </c>
    </row>
    <row r="565" spans="1:10" ht="20.25" customHeight="1" x14ac:dyDescent="0.25">
      <c r="A565" s="1" t="s">
        <v>165</v>
      </c>
      <c r="B565" s="1" t="s">
        <v>17</v>
      </c>
      <c r="C565" s="1" t="s">
        <v>21</v>
      </c>
      <c r="D565" s="1" t="s">
        <v>22</v>
      </c>
      <c r="E565" s="2">
        <v>41957</v>
      </c>
      <c r="F565" s="3">
        <v>28496</v>
      </c>
      <c r="G565" s="1">
        <v>2014</v>
      </c>
      <c r="H565" s="1" t="s">
        <v>9</v>
      </c>
      <c r="I565" s="1" t="s">
        <v>32</v>
      </c>
      <c r="J565" s="1" t="s">
        <v>113</v>
      </c>
    </row>
    <row r="566" spans="1:10" ht="20.25" customHeight="1" x14ac:dyDescent="0.25">
      <c r="A566" s="1" t="s">
        <v>165</v>
      </c>
      <c r="B566" s="1" t="s">
        <v>20</v>
      </c>
      <c r="C566" s="1" t="s">
        <v>21</v>
      </c>
      <c r="D566" s="1" t="s">
        <v>22</v>
      </c>
      <c r="E566" s="2">
        <v>41993</v>
      </c>
      <c r="F566" s="3">
        <v>78392</v>
      </c>
      <c r="G566" s="1">
        <v>2014</v>
      </c>
      <c r="H566" s="1" t="s">
        <v>25</v>
      </c>
      <c r="I566" s="1" t="s">
        <v>8</v>
      </c>
      <c r="J566" s="1" t="s">
        <v>114</v>
      </c>
    </row>
    <row r="567" spans="1:10" ht="20.25" customHeight="1" x14ac:dyDescent="0.25">
      <c r="A567" s="1" t="s">
        <v>165</v>
      </c>
      <c r="B567" s="1" t="s">
        <v>20</v>
      </c>
      <c r="C567" s="1" t="s">
        <v>21</v>
      </c>
      <c r="D567" s="1" t="s">
        <v>22</v>
      </c>
      <c r="E567" s="2">
        <v>41981</v>
      </c>
      <c r="F567" s="3">
        <v>61077</v>
      </c>
      <c r="G567" s="1">
        <v>2014</v>
      </c>
      <c r="H567" s="1" t="s">
        <v>23</v>
      </c>
      <c r="I567" s="1" t="s">
        <v>8</v>
      </c>
      <c r="J567" s="1" t="s">
        <v>115</v>
      </c>
    </row>
    <row r="568" spans="1:10" ht="20.25" customHeight="1" x14ac:dyDescent="0.25">
      <c r="A568" s="1" t="s">
        <v>165</v>
      </c>
      <c r="B568" s="1" t="s">
        <v>20</v>
      </c>
      <c r="C568" s="1" t="s">
        <v>21</v>
      </c>
      <c r="D568" s="1" t="s">
        <v>22</v>
      </c>
      <c r="E568" s="2">
        <v>41981</v>
      </c>
      <c r="F568" s="3">
        <v>50033</v>
      </c>
      <c r="G568" s="1">
        <v>2014</v>
      </c>
      <c r="H568" s="1" t="s">
        <v>27</v>
      </c>
      <c r="I568" s="1" t="s">
        <v>8</v>
      </c>
      <c r="J568" s="1" t="s">
        <v>116</v>
      </c>
    </row>
    <row r="569" spans="1:10" ht="20.25" customHeight="1" x14ac:dyDescent="0.25">
      <c r="A569" s="1" t="s">
        <v>165</v>
      </c>
      <c r="B569" s="1" t="s">
        <v>20</v>
      </c>
      <c r="C569" s="1" t="s">
        <v>21</v>
      </c>
      <c r="D569" s="1" t="s">
        <v>22</v>
      </c>
      <c r="E569" s="2">
        <v>41981</v>
      </c>
      <c r="F569" s="3">
        <v>50577</v>
      </c>
      <c r="G569" s="1">
        <v>2014</v>
      </c>
      <c r="H569" s="1" t="s">
        <v>7</v>
      </c>
      <c r="I569" s="1" t="s">
        <v>33</v>
      </c>
      <c r="J569" s="1" t="s">
        <v>117</v>
      </c>
    </row>
    <row r="570" spans="1:10" ht="20.25" customHeight="1" x14ac:dyDescent="0.25">
      <c r="A570" s="1" t="s">
        <v>165</v>
      </c>
      <c r="B570" s="1" t="s">
        <v>20</v>
      </c>
      <c r="C570" s="1" t="s">
        <v>21</v>
      </c>
      <c r="D570" s="1" t="s">
        <v>22</v>
      </c>
      <c r="E570" s="2">
        <v>41981</v>
      </c>
      <c r="F570" s="3">
        <v>54040</v>
      </c>
      <c r="G570" s="1">
        <v>2014</v>
      </c>
      <c r="H570" s="1" t="s">
        <v>28</v>
      </c>
      <c r="I570" s="1" t="s">
        <v>33</v>
      </c>
      <c r="J570" s="1" t="s">
        <v>118</v>
      </c>
    </row>
    <row r="571" spans="1:10" ht="20.25" customHeight="1" x14ac:dyDescent="0.25">
      <c r="A571" s="1" t="s">
        <v>165</v>
      </c>
      <c r="B571" s="1" t="s">
        <v>20</v>
      </c>
      <c r="C571" s="1" t="s">
        <v>21</v>
      </c>
      <c r="D571" s="1" t="s">
        <v>22</v>
      </c>
      <c r="E571" s="2">
        <v>41990</v>
      </c>
      <c r="F571" s="3">
        <v>45057</v>
      </c>
      <c r="G571" s="1">
        <v>2014</v>
      </c>
      <c r="H571" s="1" t="s">
        <v>24</v>
      </c>
      <c r="I571" s="1" t="s">
        <v>33</v>
      </c>
      <c r="J571" s="1" t="s">
        <v>119</v>
      </c>
    </row>
    <row r="572" spans="1:10" ht="20.25" customHeight="1" x14ac:dyDescent="0.25">
      <c r="A572" s="1" t="s">
        <v>165</v>
      </c>
      <c r="B572" s="1" t="s">
        <v>20</v>
      </c>
      <c r="C572" s="1" t="s">
        <v>21</v>
      </c>
      <c r="D572" s="1" t="s">
        <v>22</v>
      </c>
      <c r="E572" s="2">
        <v>41990</v>
      </c>
      <c r="F572" s="3">
        <v>35558</v>
      </c>
      <c r="G572" s="1">
        <v>2014</v>
      </c>
      <c r="H572" s="1" t="s">
        <v>26</v>
      </c>
      <c r="I572" s="1" t="s">
        <v>34</v>
      </c>
      <c r="J572" s="1" t="s">
        <v>120</v>
      </c>
    </row>
    <row r="573" spans="1:10" ht="20.25" customHeight="1" x14ac:dyDescent="0.25">
      <c r="A573" s="1" t="s">
        <v>165</v>
      </c>
      <c r="B573" s="1" t="s">
        <v>20</v>
      </c>
      <c r="C573" s="1" t="s">
        <v>21</v>
      </c>
      <c r="D573" s="1" t="s">
        <v>22</v>
      </c>
      <c r="E573" s="2">
        <v>41990</v>
      </c>
      <c r="F573" s="3">
        <v>21217</v>
      </c>
      <c r="G573" s="1">
        <v>2014</v>
      </c>
      <c r="H573" s="1" t="s">
        <v>15</v>
      </c>
      <c r="I573" s="1" t="s">
        <v>34</v>
      </c>
      <c r="J573" s="1" t="s">
        <v>121</v>
      </c>
    </row>
    <row r="574" spans="1:10" ht="20.25" customHeight="1" x14ac:dyDescent="0.25">
      <c r="A574" s="1" t="s">
        <v>165</v>
      </c>
      <c r="B574" s="1" t="s">
        <v>20</v>
      </c>
      <c r="C574" s="1" t="s">
        <v>21</v>
      </c>
      <c r="D574" s="1" t="s">
        <v>22</v>
      </c>
      <c r="E574" s="2">
        <v>41990</v>
      </c>
      <c r="F574" s="3">
        <v>60244</v>
      </c>
      <c r="G574" s="1">
        <v>2014</v>
      </c>
      <c r="H574" s="1" t="s">
        <v>30</v>
      </c>
      <c r="I574" s="1" t="s">
        <v>34</v>
      </c>
      <c r="J574" s="1" t="s">
        <v>122</v>
      </c>
    </row>
    <row r="575" spans="1:10" ht="20.25" customHeight="1" x14ac:dyDescent="0.25">
      <c r="A575" s="1" t="s">
        <v>165</v>
      </c>
      <c r="B575" s="1" t="s">
        <v>20</v>
      </c>
      <c r="C575" s="1" t="s">
        <v>21</v>
      </c>
      <c r="D575" s="1" t="s">
        <v>22</v>
      </c>
      <c r="E575" s="2">
        <v>41644</v>
      </c>
      <c r="F575" s="3">
        <v>76362</v>
      </c>
      <c r="G575" s="1">
        <v>2014</v>
      </c>
      <c r="H575" s="1" t="s">
        <v>31</v>
      </c>
      <c r="I575" s="1" t="s">
        <v>32</v>
      </c>
      <c r="J575" s="1" t="s">
        <v>123</v>
      </c>
    </row>
    <row r="576" spans="1:10" ht="20.25" customHeight="1" x14ac:dyDescent="0.25">
      <c r="A576" s="1" t="s">
        <v>165</v>
      </c>
      <c r="B576" s="1" t="s">
        <v>20</v>
      </c>
      <c r="C576" s="1" t="s">
        <v>21</v>
      </c>
      <c r="D576" s="1" t="s">
        <v>22</v>
      </c>
      <c r="E576" s="2">
        <v>41644</v>
      </c>
      <c r="F576" s="3">
        <v>60119</v>
      </c>
      <c r="G576" s="1">
        <v>2014</v>
      </c>
      <c r="H576" s="1" t="s">
        <v>29</v>
      </c>
      <c r="I576" s="1" t="s">
        <v>32</v>
      </c>
      <c r="J576" s="1" t="s">
        <v>124</v>
      </c>
    </row>
    <row r="577" spans="1:10" ht="20.25" customHeight="1" x14ac:dyDescent="0.25">
      <c r="A577" s="1" t="s">
        <v>165</v>
      </c>
      <c r="B577" s="1" t="s">
        <v>20</v>
      </c>
      <c r="C577" s="1" t="s">
        <v>21</v>
      </c>
      <c r="D577" s="1" t="s">
        <v>22</v>
      </c>
      <c r="E577" s="2">
        <v>41644</v>
      </c>
      <c r="F577" s="3">
        <v>45139</v>
      </c>
      <c r="G577" s="1">
        <v>2014</v>
      </c>
      <c r="H577" s="1" t="s">
        <v>9</v>
      </c>
      <c r="I577" s="1" t="s">
        <v>32</v>
      </c>
      <c r="J577" s="1" t="s">
        <v>125</v>
      </c>
    </row>
    <row r="578" spans="1:10" ht="20.25" customHeight="1" x14ac:dyDescent="0.25">
      <c r="A578" s="7" t="s">
        <v>245</v>
      </c>
      <c r="B578" s="7"/>
      <c r="C578" s="7"/>
      <c r="D578" s="7"/>
      <c r="E578" s="7"/>
      <c r="F578" s="84">
        <f>SUBTOTAL(109,Table2[SALES USD])</f>
        <v>31999253</v>
      </c>
      <c r="G578" s="7"/>
      <c r="H578" s="7"/>
      <c r="I578" s="7"/>
      <c r="J578" s="7">
        <f>SUBTOTAL(103,Table2[CHANNEL PARTNERS])</f>
        <v>576</v>
      </c>
    </row>
  </sheetData>
  <pageMargins left="0.7" right="0.7" top="0.75" bottom="0.75" header="0.3" footer="0.3"/>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45"/>
  <sheetViews>
    <sheetView showGridLines="0" topLeftCell="D1" zoomScale="80" zoomScaleNormal="80" zoomScalePageLayoutView="80" workbookViewId="0">
      <selection activeCell="I24" sqref="I24"/>
    </sheetView>
  </sheetViews>
  <sheetFormatPr defaultColWidth="8.875" defaultRowHeight="21" x14ac:dyDescent="0.35"/>
  <cols>
    <col min="1" max="1" width="18.125" style="52" customWidth="1"/>
    <col min="2" max="2" width="15.125" style="16" customWidth="1"/>
    <col min="3" max="4" width="7.875" style="16" customWidth="1"/>
    <col min="5" max="5" width="11" style="16" customWidth="1"/>
    <col min="6" max="10" width="8.875" style="8"/>
    <col min="11" max="11" width="19" style="8" customWidth="1"/>
    <col min="12" max="12" width="17.375" style="8" customWidth="1"/>
    <col min="13" max="14" width="9.875" style="8" customWidth="1"/>
    <col min="15" max="15" width="11.625" style="8" customWidth="1"/>
    <col min="16" max="16" width="11.5" style="8" bestFit="1" customWidth="1"/>
    <col min="17" max="16384" width="8.875" style="8"/>
  </cols>
  <sheetData>
    <row r="1" spans="1:16" ht="33.75" x14ac:dyDescent="0.5">
      <c r="A1" s="55" t="s">
        <v>35</v>
      </c>
      <c r="B1" s="26"/>
      <c r="C1" s="26"/>
      <c r="D1" s="56"/>
    </row>
    <row r="2" spans="1:16" ht="3" customHeight="1" x14ac:dyDescent="0.5">
      <c r="A2" s="57"/>
      <c r="B2" s="58"/>
      <c r="C2" s="58"/>
      <c r="D2" s="57"/>
    </row>
    <row r="3" spans="1:16" ht="18.75" x14ac:dyDescent="0.3">
      <c r="A3" s="46" t="s">
        <v>205</v>
      </c>
    </row>
    <row r="4" spans="1:16" ht="18.75" x14ac:dyDescent="0.3">
      <c r="A4" s="47" t="s">
        <v>36</v>
      </c>
      <c r="K4" s="85" t="s">
        <v>41</v>
      </c>
      <c r="L4" t="s">
        <v>250</v>
      </c>
    </row>
    <row r="5" spans="1:16" ht="18.75" x14ac:dyDescent="0.3">
      <c r="A5" s="48" t="s">
        <v>166</v>
      </c>
    </row>
    <row r="6" spans="1:16" ht="18.75" x14ac:dyDescent="0.3">
      <c r="A6" s="46" t="s">
        <v>206</v>
      </c>
      <c r="K6" s="85" t="s">
        <v>249</v>
      </c>
      <c r="L6" s="85" t="s">
        <v>248</v>
      </c>
      <c r="M6"/>
      <c r="N6"/>
      <c r="O6"/>
      <c r="P6"/>
    </row>
    <row r="7" spans="1:16" ht="18.75" x14ac:dyDescent="0.3">
      <c r="A7" s="47" t="s">
        <v>37</v>
      </c>
      <c r="K7" s="85" t="s">
        <v>246</v>
      </c>
      <c r="L7">
        <v>2012</v>
      </c>
      <c r="M7">
        <v>2013</v>
      </c>
      <c r="N7">
        <v>2014</v>
      </c>
      <c r="O7" t="s">
        <v>247</v>
      </c>
      <c r="P7"/>
    </row>
    <row r="8" spans="1:16" ht="18.75" x14ac:dyDescent="0.25">
      <c r="A8" s="49" t="s">
        <v>38</v>
      </c>
      <c r="K8" s="4" t="s">
        <v>13</v>
      </c>
      <c r="L8" s="6">
        <v>2754838</v>
      </c>
      <c r="M8" s="6">
        <v>2857728</v>
      </c>
      <c r="N8" s="6">
        <v>2544612</v>
      </c>
      <c r="O8" s="6">
        <v>8157178</v>
      </c>
      <c r="P8"/>
    </row>
    <row r="9" spans="1:16" ht="18.75" x14ac:dyDescent="0.3">
      <c r="A9" s="46" t="s">
        <v>207</v>
      </c>
      <c r="K9" s="4" t="s">
        <v>17</v>
      </c>
      <c r="L9" s="6">
        <v>2409490</v>
      </c>
      <c r="M9" s="6">
        <v>2768221</v>
      </c>
      <c r="N9" s="6">
        <v>2620550</v>
      </c>
      <c r="O9" s="6">
        <v>7798261</v>
      </c>
      <c r="P9"/>
    </row>
    <row r="10" spans="1:16" ht="18.75" x14ac:dyDescent="0.3">
      <c r="A10" s="50" t="s">
        <v>39</v>
      </c>
      <c r="K10" s="4" t="s">
        <v>5</v>
      </c>
      <c r="L10" s="6">
        <v>2650220</v>
      </c>
      <c r="M10" s="6">
        <v>2491153</v>
      </c>
      <c r="N10" s="6">
        <v>2669460</v>
      </c>
      <c r="O10" s="6">
        <v>7810833</v>
      </c>
      <c r="P10"/>
    </row>
    <row r="11" spans="1:16" ht="18.75" x14ac:dyDescent="0.25">
      <c r="A11" s="49" t="s">
        <v>40</v>
      </c>
      <c r="K11" s="4" t="s">
        <v>20</v>
      </c>
      <c r="L11" s="6">
        <v>2574058</v>
      </c>
      <c r="M11" s="6">
        <v>2901022</v>
      </c>
      <c r="N11" s="6">
        <v>2757901</v>
      </c>
      <c r="O11" s="6">
        <v>8232981</v>
      </c>
      <c r="P11"/>
    </row>
    <row r="12" spans="1:16" ht="18.75" x14ac:dyDescent="0.3">
      <c r="A12" s="46" t="s">
        <v>208</v>
      </c>
      <c r="K12" s="4" t="s">
        <v>247</v>
      </c>
      <c r="L12" s="6">
        <v>10388606</v>
      </c>
      <c r="M12" s="6">
        <v>11018124</v>
      </c>
      <c r="N12" s="6">
        <v>10592523</v>
      </c>
      <c r="O12" s="6">
        <v>31999253</v>
      </c>
      <c r="P12"/>
    </row>
    <row r="13" spans="1:16" x14ac:dyDescent="0.35">
      <c r="B13"/>
      <c r="K13"/>
      <c r="L13"/>
      <c r="M13"/>
      <c r="N13"/>
      <c r="O13"/>
      <c r="P13"/>
    </row>
    <row r="14" spans="1:16" x14ac:dyDescent="0.35">
      <c r="B14"/>
      <c r="K14"/>
      <c r="L14"/>
      <c r="M14"/>
      <c r="N14"/>
      <c r="O14"/>
      <c r="P14"/>
    </row>
    <row r="15" spans="1:16" x14ac:dyDescent="0.25">
      <c r="A15" s="41"/>
      <c r="K15"/>
      <c r="L15"/>
      <c r="M15"/>
      <c r="N15"/>
      <c r="O15"/>
      <c r="P15"/>
    </row>
    <row r="16" spans="1:16" x14ac:dyDescent="0.35">
      <c r="B16"/>
      <c r="C16"/>
      <c r="D16"/>
      <c r="E16"/>
      <c r="K16"/>
      <c r="L16"/>
      <c r="M16"/>
      <c r="N16"/>
      <c r="O16"/>
      <c r="P16"/>
    </row>
    <row r="17" spans="1:16" x14ac:dyDescent="0.35">
      <c r="B17"/>
      <c r="C17"/>
      <c r="D17"/>
      <c r="E17"/>
      <c r="K17"/>
      <c r="L17"/>
      <c r="M17"/>
      <c r="N17"/>
      <c r="O17"/>
      <c r="P17"/>
    </row>
    <row r="18" spans="1:16" x14ac:dyDescent="0.35">
      <c r="A18" s="53"/>
      <c r="B18" s="6"/>
      <c r="C18" s="6"/>
      <c r="D18" s="6"/>
      <c r="E18" s="6"/>
      <c r="K18"/>
      <c r="L18"/>
      <c r="M18"/>
      <c r="N18"/>
      <c r="O18"/>
      <c r="P18"/>
    </row>
    <row r="19" spans="1:16" x14ac:dyDescent="0.35">
      <c r="A19" s="54"/>
      <c r="B19" s="6"/>
      <c r="C19" s="6"/>
      <c r="D19" s="6"/>
      <c r="E19" s="6"/>
      <c r="K19"/>
      <c r="L19"/>
      <c r="M19"/>
      <c r="N19"/>
      <c r="O19"/>
      <c r="P19"/>
    </row>
    <row r="20" spans="1:16" x14ac:dyDescent="0.35">
      <c r="A20" s="53"/>
      <c r="B20" s="6"/>
      <c r="C20" s="6"/>
      <c r="D20" s="6"/>
      <c r="E20" s="6"/>
      <c r="K20"/>
      <c r="L20"/>
      <c r="M20"/>
      <c r="N20"/>
      <c r="O20"/>
      <c r="P20"/>
    </row>
    <row r="21" spans="1:16" x14ac:dyDescent="0.35">
      <c r="A21" s="54"/>
      <c r="B21" s="6"/>
      <c r="C21" s="6"/>
      <c r="D21" s="6"/>
      <c r="E21" s="6"/>
      <c r="K21"/>
      <c r="L21"/>
      <c r="M21"/>
      <c r="N21"/>
      <c r="O21"/>
      <c r="P21"/>
    </row>
    <row r="22" spans="1:16" x14ac:dyDescent="0.35">
      <c r="A22" s="53"/>
      <c r="B22" s="6"/>
      <c r="C22" s="6"/>
      <c r="D22" s="6"/>
      <c r="E22" s="6"/>
      <c r="K22"/>
      <c r="L22"/>
      <c r="M22"/>
      <c r="N22"/>
      <c r="O22"/>
      <c r="P22"/>
    </row>
    <row r="23" spans="1:16" x14ac:dyDescent="0.35">
      <c r="A23" s="54"/>
      <c r="B23" s="6"/>
      <c r="C23" s="6"/>
      <c r="D23" s="6"/>
      <c r="E23" s="6"/>
      <c r="K23"/>
      <c r="L23"/>
      <c r="M23"/>
      <c r="N23"/>
      <c r="O23"/>
      <c r="P23"/>
    </row>
    <row r="24" spans="1:16" x14ac:dyDescent="0.35">
      <c r="A24" s="53"/>
      <c r="B24" s="6"/>
      <c r="C24" s="6"/>
      <c r="D24" s="6"/>
      <c r="E24" s="6"/>
      <c r="K24"/>
      <c r="L24"/>
      <c r="M24"/>
      <c r="N24"/>
      <c r="O24"/>
      <c r="P24"/>
    </row>
    <row r="25" spans="1:16" x14ac:dyDescent="0.35">
      <c r="A25" s="54"/>
      <c r="B25" s="6"/>
      <c r="C25" s="6"/>
      <c r="D25" s="6"/>
      <c r="E25" s="6"/>
      <c r="K25"/>
      <c r="L25"/>
      <c r="M25"/>
      <c r="N25"/>
      <c r="O25"/>
      <c r="P25"/>
    </row>
    <row r="26" spans="1:16" x14ac:dyDescent="0.35">
      <c r="A26" s="53"/>
      <c r="B26" s="6"/>
      <c r="C26" s="6"/>
      <c r="D26" s="6"/>
      <c r="E26" s="6"/>
      <c r="K26"/>
      <c r="L26"/>
      <c r="M26"/>
      <c r="N26"/>
      <c r="O26"/>
      <c r="P26"/>
    </row>
    <row r="27" spans="1:16" x14ac:dyDescent="0.35">
      <c r="B27"/>
      <c r="C27"/>
      <c r="D27"/>
      <c r="E27"/>
      <c r="K27"/>
      <c r="L27"/>
      <c r="M27"/>
      <c r="N27"/>
      <c r="O27"/>
      <c r="P27"/>
    </row>
    <row r="28" spans="1:16" x14ac:dyDescent="0.35">
      <c r="B28"/>
      <c r="C28"/>
      <c r="D28"/>
      <c r="E28"/>
      <c r="K28"/>
      <c r="L28"/>
      <c r="M28"/>
      <c r="N28"/>
      <c r="O28"/>
      <c r="P28"/>
    </row>
    <row r="29" spans="1:16" x14ac:dyDescent="0.35">
      <c r="B29"/>
      <c r="C29"/>
      <c r="D29"/>
      <c r="E29"/>
    </row>
    <row r="30" spans="1:16" x14ac:dyDescent="0.35">
      <c r="B30"/>
      <c r="C30"/>
      <c r="D30"/>
      <c r="E30"/>
    </row>
    <row r="31" spans="1:16" x14ac:dyDescent="0.35">
      <c r="B31"/>
      <c r="C31"/>
      <c r="D31"/>
      <c r="E31"/>
    </row>
    <row r="32" spans="1:16" x14ac:dyDescent="0.35">
      <c r="B32"/>
      <c r="C32"/>
      <c r="D32"/>
      <c r="E32"/>
    </row>
    <row r="33" spans="1:5" x14ac:dyDescent="0.35">
      <c r="B33"/>
      <c r="C33"/>
      <c r="D33"/>
      <c r="E33"/>
    </row>
    <row r="34" spans="1:5" x14ac:dyDescent="0.35">
      <c r="B34"/>
      <c r="C34"/>
      <c r="D34"/>
      <c r="E34"/>
    </row>
    <row r="35" spans="1:5" x14ac:dyDescent="0.35">
      <c r="B35"/>
      <c r="C35"/>
      <c r="D35"/>
      <c r="E35"/>
    </row>
    <row r="36" spans="1:5" x14ac:dyDescent="0.35">
      <c r="B36"/>
      <c r="C36"/>
      <c r="D36"/>
      <c r="E36"/>
    </row>
    <row r="37" spans="1:5" x14ac:dyDescent="0.35">
      <c r="B37"/>
      <c r="C37"/>
      <c r="D37"/>
      <c r="E37"/>
    </row>
    <row r="38" spans="1:5" x14ac:dyDescent="0.35">
      <c r="B38"/>
      <c r="C38"/>
      <c r="D38"/>
      <c r="E38"/>
    </row>
    <row r="39" spans="1:5" x14ac:dyDescent="0.35">
      <c r="A39" s="54"/>
      <c r="B39" s="19"/>
      <c r="C39" s="19"/>
      <c r="D39" s="19"/>
      <c r="E39" s="19"/>
    </row>
    <row r="40" spans="1:5" x14ac:dyDescent="0.35">
      <c r="A40" s="53"/>
      <c r="B40" s="19"/>
      <c r="C40" s="19"/>
      <c r="D40" s="19"/>
      <c r="E40" s="19"/>
    </row>
    <row r="41" spans="1:5" x14ac:dyDescent="0.35">
      <c r="A41" s="54"/>
      <c r="B41" s="20"/>
      <c r="C41" s="20"/>
      <c r="D41" s="20"/>
      <c r="E41" s="20"/>
    </row>
    <row r="42" spans="1:5" x14ac:dyDescent="0.35">
      <c r="A42" s="54"/>
      <c r="B42" s="20"/>
      <c r="C42" s="20"/>
      <c r="D42" s="20"/>
      <c r="E42" s="20"/>
    </row>
    <row r="43" spans="1:5" x14ac:dyDescent="0.35">
      <c r="A43" s="54"/>
      <c r="B43" s="20"/>
      <c r="C43" s="20"/>
      <c r="D43" s="20"/>
      <c r="E43" s="20"/>
    </row>
    <row r="44" spans="1:5" x14ac:dyDescent="0.35">
      <c r="A44" s="54"/>
      <c r="B44" s="20"/>
      <c r="C44" s="20"/>
      <c r="D44" s="20"/>
      <c r="E44" s="20"/>
    </row>
    <row r="45" spans="1:5" x14ac:dyDescent="0.35">
      <c r="A45" s="53"/>
      <c r="B45" s="20"/>
      <c r="C45" s="20"/>
      <c r="D45" s="20"/>
      <c r="E45" s="20"/>
    </row>
  </sheetData>
  <pageMargins left="0.7" right="0.7" top="0.75" bottom="0.75" header="0.3" footer="0.3"/>
  <pageSetup paperSize="9" orientation="portrait"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I42"/>
  <sheetViews>
    <sheetView showGridLines="0" zoomScale="80" zoomScaleNormal="80" zoomScalePageLayoutView="80" workbookViewId="0">
      <selection activeCell="D17" sqref="D17"/>
    </sheetView>
  </sheetViews>
  <sheetFormatPr defaultColWidth="8.875" defaultRowHeight="21" x14ac:dyDescent="0.35"/>
  <cols>
    <col min="1" max="1" width="19" style="52" customWidth="1"/>
    <col min="2" max="2" width="17" style="16" customWidth="1"/>
    <col min="3" max="4" width="9.875" style="16" customWidth="1"/>
    <col min="5" max="5" width="11.125" style="16" customWidth="1"/>
    <col min="6" max="6" width="11.5" style="8" customWidth="1"/>
    <col min="7" max="16384" width="8.875" style="8"/>
  </cols>
  <sheetData>
    <row r="1" spans="1:9" ht="31.5" x14ac:dyDescent="0.5">
      <c r="A1" s="80" t="s">
        <v>167</v>
      </c>
      <c r="B1" s="21"/>
      <c r="C1" s="22"/>
      <c r="D1" s="22"/>
      <c r="E1" s="17"/>
      <c r="F1"/>
    </row>
    <row r="2" spans="1:9" s="14" customFormat="1" ht="18.75" x14ac:dyDescent="0.3">
      <c r="A2" s="79"/>
      <c r="B2" s="23"/>
      <c r="C2" s="24"/>
      <c r="D2" s="24"/>
      <c r="E2" s="25"/>
      <c r="F2" s="13"/>
    </row>
    <row r="3" spans="1:9" ht="18.75" x14ac:dyDescent="0.3">
      <c r="A3" s="46" t="s">
        <v>236</v>
      </c>
      <c r="C3" s="17"/>
      <c r="D3" s="17"/>
      <c r="E3" s="17"/>
      <c r="F3"/>
    </row>
    <row r="4" spans="1:9" ht="18.75" x14ac:dyDescent="0.3">
      <c r="A4" s="50"/>
      <c r="C4" s="17"/>
      <c r="D4" s="17"/>
      <c r="E4" s="17"/>
      <c r="F4"/>
    </row>
    <row r="5" spans="1:9" ht="18.75" x14ac:dyDescent="0.3">
      <c r="A5" s="50" t="s">
        <v>237</v>
      </c>
      <c r="C5" s="17"/>
      <c r="D5" s="17"/>
      <c r="E5" s="17"/>
      <c r="F5"/>
    </row>
    <row r="6" spans="1:9" ht="18.75" x14ac:dyDescent="0.3">
      <c r="A6" s="50"/>
      <c r="C6" s="17"/>
      <c r="D6" s="17"/>
      <c r="E6" s="17"/>
      <c r="F6"/>
    </row>
    <row r="7" spans="1:9" ht="18.75" x14ac:dyDescent="0.3">
      <c r="A7" s="50" t="s">
        <v>238</v>
      </c>
      <c r="C7" s="17"/>
      <c r="D7" s="17"/>
      <c r="E7" s="17"/>
      <c r="F7"/>
    </row>
    <row r="8" spans="1:9" x14ac:dyDescent="0.35">
      <c r="C8" s="17"/>
      <c r="D8" s="17"/>
      <c r="E8" s="17"/>
      <c r="F8"/>
    </row>
    <row r="9" spans="1:9" ht="15.75" x14ac:dyDescent="0.25">
      <c r="A9" s="10" t="s">
        <v>199</v>
      </c>
      <c r="C9" s="17"/>
      <c r="D9" s="17"/>
      <c r="E9" s="17"/>
      <c r="F9"/>
    </row>
    <row r="10" spans="1:9" x14ac:dyDescent="0.35">
      <c r="A10" s="51"/>
    </row>
    <row r="11" spans="1:9" ht="15.75" x14ac:dyDescent="0.25">
      <c r="A11" s="85" t="s">
        <v>41</v>
      </c>
      <c r="B11" t="s">
        <v>250</v>
      </c>
      <c r="C11" s="8"/>
      <c r="D11" s="8"/>
      <c r="E11" s="8"/>
    </row>
    <row r="12" spans="1:9" ht="15.75" x14ac:dyDescent="0.25">
      <c r="A12" s="8"/>
      <c r="B12" s="8"/>
      <c r="C12" s="8"/>
      <c r="D12" s="8"/>
      <c r="E12" s="8"/>
    </row>
    <row r="13" spans="1:9" ht="23.1" customHeight="1" x14ac:dyDescent="0.25">
      <c r="A13" s="85" t="s">
        <v>249</v>
      </c>
      <c r="B13" s="85" t="s">
        <v>248</v>
      </c>
      <c r="C13"/>
      <c r="D13"/>
      <c r="E13"/>
      <c r="F13"/>
    </row>
    <row r="14" spans="1:9" ht="23.1" customHeight="1" x14ac:dyDescent="0.25">
      <c r="A14" s="85" t="s">
        <v>246</v>
      </c>
      <c r="B14">
        <v>2012</v>
      </c>
      <c r="C14">
        <v>2013</v>
      </c>
      <c r="D14">
        <v>2014</v>
      </c>
      <c r="E14" t="s">
        <v>247</v>
      </c>
      <c r="F14"/>
    </row>
    <row r="15" spans="1:9" ht="23.1" customHeight="1" x14ac:dyDescent="0.25">
      <c r="A15" s="4" t="s">
        <v>13</v>
      </c>
      <c r="B15" s="6">
        <v>2754838</v>
      </c>
      <c r="C15" s="6">
        <v>2857728</v>
      </c>
      <c r="D15" s="6">
        <v>2544612</v>
      </c>
      <c r="E15" s="6">
        <v>8157178</v>
      </c>
      <c r="F15"/>
      <c r="G15"/>
      <c r="H15"/>
      <c r="I15"/>
    </row>
    <row r="16" spans="1:9" ht="23.1" customHeight="1" x14ac:dyDescent="0.25">
      <c r="A16" s="4" t="s">
        <v>17</v>
      </c>
      <c r="B16" s="6">
        <v>2409490</v>
      </c>
      <c r="C16" s="6">
        <v>2768221</v>
      </c>
      <c r="D16" s="6">
        <v>2620550</v>
      </c>
      <c r="E16" s="6">
        <v>7798261</v>
      </c>
      <c r="F16"/>
      <c r="G16"/>
      <c r="H16"/>
      <c r="I16"/>
    </row>
    <row r="17" spans="1:9" ht="23.1" customHeight="1" x14ac:dyDescent="0.25">
      <c r="A17" s="4" t="s">
        <v>5</v>
      </c>
      <c r="B17" s="6">
        <v>2650220</v>
      </c>
      <c r="C17" s="6">
        <v>2491153</v>
      </c>
      <c r="D17" s="6">
        <v>2669460</v>
      </c>
      <c r="E17" s="6">
        <v>7810833</v>
      </c>
      <c r="F17"/>
      <c r="G17"/>
      <c r="H17"/>
      <c r="I17"/>
    </row>
    <row r="18" spans="1:9" ht="23.1" customHeight="1" x14ac:dyDescent="0.25">
      <c r="A18" s="4" t="s">
        <v>20</v>
      </c>
      <c r="B18" s="6">
        <v>2574058</v>
      </c>
      <c r="C18" s="6">
        <v>2901022</v>
      </c>
      <c r="D18" s="6">
        <v>2757901</v>
      </c>
      <c r="E18" s="6">
        <v>8232981</v>
      </c>
      <c r="F18"/>
      <c r="G18"/>
      <c r="H18"/>
      <c r="I18"/>
    </row>
    <row r="19" spans="1:9" ht="23.1" customHeight="1" x14ac:dyDescent="0.25">
      <c r="A19" s="4" t="s">
        <v>247</v>
      </c>
      <c r="B19" s="6">
        <v>10388606</v>
      </c>
      <c r="C19" s="6">
        <v>11018124</v>
      </c>
      <c r="D19" s="6">
        <v>10592523</v>
      </c>
      <c r="E19" s="6">
        <v>31999253</v>
      </c>
      <c r="F19"/>
      <c r="G19"/>
      <c r="H19"/>
      <c r="I19"/>
    </row>
    <row r="20" spans="1:9" ht="15.75" x14ac:dyDescent="0.25">
      <c r="A20"/>
      <c r="B20"/>
      <c r="C20"/>
      <c r="D20"/>
      <c r="E20"/>
      <c r="F20"/>
      <c r="G20"/>
      <c r="H20"/>
      <c r="I20"/>
    </row>
    <row r="21" spans="1:9" x14ac:dyDescent="0.35">
      <c r="B21"/>
      <c r="C21" s="18"/>
      <c r="D21" s="18"/>
      <c r="E21" s="18"/>
      <c r="F21" s="18"/>
      <c r="G21"/>
      <c r="H21"/>
      <c r="I21"/>
    </row>
    <row r="22" spans="1:9" x14ac:dyDescent="0.35">
      <c r="B22"/>
      <c r="C22" s="18"/>
      <c r="D22" s="18"/>
      <c r="E22" s="18"/>
      <c r="F22" s="18"/>
      <c r="G22"/>
      <c r="H22"/>
      <c r="I22"/>
    </row>
    <row r="23" spans="1:9" x14ac:dyDescent="0.35">
      <c r="B23"/>
      <c r="C23" s="18"/>
      <c r="D23" s="18"/>
      <c r="E23" s="18"/>
      <c r="F23" s="18"/>
      <c r="G23"/>
      <c r="H23"/>
      <c r="I23"/>
    </row>
    <row r="24" spans="1:9" x14ac:dyDescent="0.35">
      <c r="B24"/>
      <c r="C24" s="18"/>
      <c r="D24" s="18"/>
      <c r="E24" s="18"/>
      <c r="F24" s="18"/>
      <c r="G24"/>
      <c r="H24"/>
      <c r="I24"/>
    </row>
    <row r="25" spans="1:9" x14ac:dyDescent="0.35">
      <c r="B25"/>
      <c r="C25" s="18"/>
      <c r="D25" s="18"/>
      <c r="E25" s="18"/>
      <c r="F25" s="18"/>
      <c r="G25"/>
      <c r="H25"/>
      <c r="I25"/>
    </row>
    <row r="26" spans="1:9" x14ac:dyDescent="0.35">
      <c r="B26"/>
      <c r="C26" s="18"/>
      <c r="D26" s="18"/>
      <c r="E26" s="18"/>
      <c r="F26" s="18"/>
      <c r="G26"/>
      <c r="H26"/>
      <c r="I26"/>
    </row>
    <row r="27" spans="1:9" x14ac:dyDescent="0.35">
      <c r="B27"/>
      <c r="C27" s="18"/>
      <c r="D27" s="18"/>
      <c r="E27" s="18"/>
      <c r="F27" s="18"/>
      <c r="G27"/>
      <c r="H27"/>
      <c r="I27"/>
    </row>
    <row r="28" spans="1:9" x14ac:dyDescent="0.35">
      <c r="B28"/>
      <c r="C28" s="18"/>
      <c r="D28" s="18"/>
      <c r="E28" s="18"/>
      <c r="F28" s="18"/>
      <c r="G28"/>
      <c r="H28"/>
      <c r="I28"/>
    </row>
    <row r="29" spans="1:9" x14ac:dyDescent="0.35">
      <c r="B29"/>
      <c r="C29" s="18"/>
      <c r="D29" s="18"/>
      <c r="E29" s="18"/>
      <c r="F29" s="18"/>
      <c r="G29"/>
      <c r="H29"/>
      <c r="I29"/>
    </row>
    <row r="30" spans="1:9" x14ac:dyDescent="0.35">
      <c r="B30"/>
      <c r="C30" s="18"/>
      <c r="D30" s="18"/>
      <c r="E30" s="18"/>
      <c r="F30" s="18"/>
      <c r="G30"/>
      <c r="H30"/>
      <c r="I30"/>
    </row>
    <row r="31" spans="1:9" x14ac:dyDescent="0.35">
      <c r="B31"/>
      <c r="C31" s="18"/>
      <c r="D31" s="18"/>
      <c r="E31" s="18"/>
      <c r="F31" s="18"/>
      <c r="G31"/>
      <c r="H31"/>
      <c r="I31"/>
    </row>
    <row r="32" spans="1:9" x14ac:dyDescent="0.35">
      <c r="B32"/>
      <c r="C32" s="18"/>
      <c r="D32" s="18"/>
      <c r="E32" s="18"/>
      <c r="F32" s="18"/>
      <c r="G32"/>
      <c r="H32"/>
      <c r="I32"/>
    </row>
    <row r="33" spans="1:9" x14ac:dyDescent="0.35">
      <c r="B33"/>
      <c r="C33" s="18"/>
      <c r="D33" s="18"/>
      <c r="E33" s="18"/>
      <c r="F33" s="18"/>
      <c r="G33"/>
      <c r="H33"/>
      <c r="I33"/>
    </row>
    <row r="34" spans="1:9" x14ac:dyDescent="0.35">
      <c r="B34"/>
      <c r="C34" s="18"/>
      <c r="D34" s="18"/>
      <c r="E34" s="18"/>
      <c r="F34" s="18"/>
      <c r="G34"/>
      <c r="H34"/>
      <c r="I34"/>
    </row>
    <row r="35" spans="1:9" x14ac:dyDescent="0.35">
      <c r="B35"/>
      <c r="C35" s="18"/>
      <c r="D35" s="18"/>
      <c r="E35" s="18"/>
      <c r="F35" s="18"/>
      <c r="G35"/>
      <c r="H35"/>
      <c r="I35"/>
    </row>
    <row r="36" spans="1:9" x14ac:dyDescent="0.35">
      <c r="B36"/>
      <c r="C36" s="18"/>
      <c r="D36" s="18"/>
      <c r="E36" s="18"/>
      <c r="F36" s="18"/>
      <c r="G36"/>
      <c r="H36"/>
      <c r="I36"/>
    </row>
    <row r="37" spans="1:9" x14ac:dyDescent="0.35">
      <c r="B37"/>
      <c r="C37" s="18"/>
      <c r="D37" s="18"/>
      <c r="E37" s="18"/>
      <c r="F37" s="18"/>
      <c r="G37"/>
      <c r="H37"/>
      <c r="I37"/>
    </row>
    <row r="38" spans="1:9" x14ac:dyDescent="0.35">
      <c r="B38"/>
      <c r="C38"/>
      <c r="D38"/>
      <c r="E38"/>
      <c r="F38"/>
      <c r="G38"/>
      <c r="H38"/>
      <c r="I38"/>
    </row>
    <row r="39" spans="1:9" x14ac:dyDescent="0.35">
      <c r="B39"/>
      <c r="C39"/>
      <c r="D39"/>
      <c r="E39"/>
      <c r="F39"/>
      <c r="G39"/>
    </row>
    <row r="40" spans="1:9" x14ac:dyDescent="0.35">
      <c r="A40" s="54"/>
      <c r="B40" s="20"/>
      <c r="C40" s="20"/>
      <c r="D40" s="20"/>
      <c r="E40" s="20"/>
    </row>
    <row r="41" spans="1:9" x14ac:dyDescent="0.35">
      <c r="A41" s="54"/>
      <c r="B41" s="20"/>
      <c r="C41" s="20"/>
      <c r="D41" s="20"/>
      <c r="E41" s="20"/>
    </row>
    <row r="42" spans="1:9" x14ac:dyDescent="0.35">
      <c r="A42" s="53"/>
      <c r="B42" s="20"/>
      <c r="C42" s="20"/>
      <c r="D42" s="20"/>
      <c r="E42" s="20"/>
    </row>
  </sheetData>
  <pageMargins left="0.7" right="0.7" top="0.75" bottom="0.75" header="0.3" footer="0.3"/>
  <pageSetup paperSize="9" orientation="portrait"/>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M51"/>
  <sheetViews>
    <sheetView showGridLines="0" zoomScale="80" zoomScaleNormal="80" zoomScalePageLayoutView="80" workbookViewId="0">
      <selection activeCell="D26" sqref="D26"/>
    </sheetView>
  </sheetViews>
  <sheetFormatPr defaultColWidth="8.875" defaultRowHeight="15.75" x14ac:dyDescent="0.25"/>
  <cols>
    <col min="1" max="1" width="19" style="8" customWidth="1"/>
    <col min="2" max="2" width="17" style="16" customWidth="1"/>
    <col min="3" max="3" width="8.375" style="16" customWidth="1"/>
    <col min="4" max="4" width="6.5" style="16" customWidth="1"/>
    <col min="5" max="5" width="21.5" style="8" customWidth="1"/>
    <col min="6" max="6" width="23.625" style="8" bestFit="1" customWidth="1"/>
    <col min="7" max="7" width="25.625" style="8" bestFit="1" customWidth="1"/>
    <col min="8" max="8" width="16.625" style="8" customWidth="1"/>
    <col min="9" max="9" width="19" style="8" customWidth="1"/>
    <col min="10" max="10" width="20.875" style="8" bestFit="1" customWidth="1"/>
    <col min="11" max="11" width="21.5" style="8" bestFit="1" customWidth="1"/>
    <col min="12" max="12" width="23.625" style="8" bestFit="1" customWidth="1"/>
    <col min="13" max="13" width="25.625" style="8" bestFit="1" customWidth="1"/>
    <col min="14" max="16384" width="8.875" style="8"/>
  </cols>
  <sheetData>
    <row r="1" spans="1:13" ht="33.75" x14ac:dyDescent="0.5">
      <c r="A1" s="62" t="s">
        <v>214</v>
      </c>
      <c r="B1" s="15"/>
      <c r="C1" s="15"/>
      <c r="D1" s="15"/>
      <c r="E1" s="63"/>
      <c r="F1" s="63"/>
      <c r="G1" s="63"/>
      <c r="H1" s="63"/>
      <c r="I1" s="63"/>
    </row>
    <row r="2" spans="1:13" ht="10.5" customHeight="1" x14ac:dyDescent="0.5">
      <c r="A2" s="57"/>
      <c r="B2" s="58"/>
      <c r="C2" s="58"/>
      <c r="D2" s="58"/>
      <c r="E2" s="57"/>
      <c r="F2" s="57"/>
      <c r="G2" s="57"/>
      <c r="H2" s="57"/>
      <c r="I2" s="57"/>
    </row>
    <row r="3" spans="1:13" s="14" customFormat="1" ht="18.75" x14ac:dyDescent="0.3">
      <c r="A3" s="59" t="s">
        <v>211</v>
      </c>
      <c r="B3" s="16"/>
      <c r="C3" s="16"/>
      <c r="D3" s="16"/>
      <c r="E3"/>
      <c r="F3" s="13"/>
    </row>
    <row r="4" spans="1:13" s="14" customFormat="1" ht="18.75" x14ac:dyDescent="0.3">
      <c r="A4" s="59"/>
      <c r="B4" s="16"/>
      <c r="C4" s="16"/>
      <c r="D4" s="16"/>
      <c r="E4"/>
      <c r="F4" s="13"/>
    </row>
    <row r="5" spans="1:13" ht="18.75" x14ac:dyDescent="0.3">
      <c r="A5" s="50" t="s">
        <v>169</v>
      </c>
      <c r="E5"/>
      <c r="F5"/>
    </row>
    <row r="6" spans="1:13" ht="18.75" x14ac:dyDescent="0.3">
      <c r="A6" s="50"/>
      <c r="E6"/>
      <c r="F6"/>
    </row>
    <row r="7" spans="1:13" ht="18.75" x14ac:dyDescent="0.3">
      <c r="A7" s="50" t="s">
        <v>212</v>
      </c>
      <c r="E7"/>
      <c r="F7"/>
    </row>
    <row r="8" spans="1:13" ht="18.75" x14ac:dyDescent="0.25">
      <c r="A8" s="60"/>
      <c r="E8"/>
      <c r="F8"/>
    </row>
    <row r="9" spans="1:13" ht="18.75" x14ac:dyDescent="0.3">
      <c r="A9" s="50" t="s">
        <v>213</v>
      </c>
      <c r="C9" s="17"/>
      <c r="D9" s="17"/>
      <c r="E9"/>
      <c r="F9"/>
    </row>
    <row r="10" spans="1:13" ht="18.75" x14ac:dyDescent="0.3">
      <c r="A10" s="61" t="s">
        <v>193</v>
      </c>
      <c r="C10" s="17"/>
      <c r="D10" s="17"/>
      <c r="E10"/>
      <c r="F10"/>
    </row>
    <row r="11" spans="1:13" x14ac:dyDescent="0.25">
      <c r="A11" s="9"/>
    </row>
    <row r="12" spans="1:13" x14ac:dyDescent="0.25">
      <c r="A12" s="10" t="s">
        <v>199</v>
      </c>
      <c r="C12" s="10" t="s">
        <v>209</v>
      </c>
    </row>
    <row r="13" spans="1:13" x14ac:dyDescent="0.25">
      <c r="C13" s="10" t="s">
        <v>210</v>
      </c>
    </row>
    <row r="14" spans="1:13" x14ac:dyDescent="0.25">
      <c r="A14" s="85" t="s">
        <v>41</v>
      </c>
      <c r="B14" t="s">
        <v>250</v>
      </c>
    </row>
    <row r="16" spans="1:13" x14ac:dyDescent="0.25">
      <c r="A16"/>
      <c r="B16" s="85" t="s">
        <v>248</v>
      </c>
      <c r="C16"/>
      <c r="D16"/>
      <c r="E16"/>
      <c r="F16"/>
      <c r="G16"/>
      <c r="H16"/>
      <c r="I16"/>
      <c r="J16"/>
      <c r="K16"/>
      <c r="L16"/>
      <c r="M16"/>
    </row>
    <row r="17" spans="1:13" x14ac:dyDescent="0.25">
      <c r="A17"/>
      <c r="B17">
        <v>2012</v>
      </c>
      <c r="C17"/>
      <c r="D17"/>
      <c r="E17"/>
      <c r="F17"/>
      <c r="G17"/>
      <c r="H17"/>
      <c r="I17"/>
      <c r="J17"/>
      <c r="K17"/>
      <c r="L17"/>
      <c r="M17"/>
    </row>
    <row r="18" spans="1:13" x14ac:dyDescent="0.25">
      <c r="A18" s="85" t="s">
        <v>246</v>
      </c>
      <c r="B18" t="s">
        <v>249</v>
      </c>
      <c r="C18" s="86" t="s">
        <v>253</v>
      </c>
      <c r="D18" s="86" t="s">
        <v>252</v>
      </c>
      <c r="E18"/>
      <c r="F18"/>
      <c r="G18"/>
      <c r="H18"/>
      <c r="I18"/>
      <c r="J18"/>
      <c r="K18"/>
      <c r="L18"/>
      <c r="M18"/>
    </row>
    <row r="19" spans="1:13" x14ac:dyDescent="0.25">
      <c r="A19" s="4" t="s">
        <v>13</v>
      </c>
      <c r="B19" s="35">
        <v>2754838</v>
      </c>
      <c r="C19" s="35">
        <v>57392.458333333336</v>
      </c>
      <c r="D19" s="6">
        <v>48</v>
      </c>
      <c r="E19"/>
      <c r="F19"/>
      <c r="G19"/>
      <c r="H19"/>
      <c r="I19"/>
      <c r="J19"/>
      <c r="K19"/>
      <c r="L19"/>
      <c r="M19"/>
    </row>
    <row r="20" spans="1:13" x14ac:dyDescent="0.25">
      <c r="A20" s="5" t="s">
        <v>403</v>
      </c>
      <c r="B20" s="35"/>
      <c r="C20" s="35"/>
      <c r="D20" s="6"/>
      <c r="E20"/>
      <c r="F20"/>
      <c r="G20"/>
      <c r="H20"/>
      <c r="I20"/>
      <c r="J20"/>
      <c r="K20"/>
      <c r="L20"/>
      <c r="M20"/>
    </row>
    <row r="21" spans="1:13" x14ac:dyDescent="0.25">
      <c r="A21" s="89" t="s">
        <v>22</v>
      </c>
      <c r="B21" s="35">
        <v>693855</v>
      </c>
      <c r="C21" s="35">
        <v>57821.25</v>
      </c>
      <c r="D21" s="6">
        <v>12</v>
      </c>
      <c r="E21"/>
      <c r="F21"/>
      <c r="G21"/>
      <c r="H21"/>
      <c r="I21"/>
      <c r="J21"/>
      <c r="K21"/>
      <c r="L21"/>
      <c r="M21"/>
    </row>
    <row r="22" spans="1:13" x14ac:dyDescent="0.25">
      <c r="A22" s="89" t="s">
        <v>10</v>
      </c>
      <c r="B22" s="35">
        <v>714353</v>
      </c>
      <c r="C22" s="35">
        <v>59529.416666666664</v>
      </c>
      <c r="D22" s="6">
        <v>12</v>
      </c>
      <c r="E22"/>
      <c r="F22"/>
      <c r="G22"/>
      <c r="H22"/>
      <c r="I22"/>
      <c r="J22"/>
      <c r="K22"/>
      <c r="L22"/>
      <c r="M22"/>
    </row>
    <row r="23" spans="1:13" x14ac:dyDescent="0.25">
      <c r="A23" s="5" t="s">
        <v>402</v>
      </c>
      <c r="B23" s="35"/>
      <c r="C23" s="35"/>
      <c r="D23" s="6"/>
      <c r="E23"/>
      <c r="F23"/>
      <c r="G23"/>
      <c r="H23"/>
      <c r="I23"/>
      <c r="J23"/>
      <c r="K23"/>
      <c r="L23"/>
      <c r="M23"/>
    </row>
    <row r="24" spans="1:13" x14ac:dyDescent="0.25">
      <c r="A24" s="89" t="s">
        <v>19</v>
      </c>
      <c r="B24" s="35">
        <v>674873</v>
      </c>
      <c r="C24" s="35">
        <v>56239.416666666664</v>
      </c>
      <c r="D24" s="6">
        <v>12</v>
      </c>
      <c r="E24"/>
      <c r="F24"/>
      <c r="G24"/>
      <c r="H24"/>
      <c r="I24"/>
      <c r="J24"/>
      <c r="K24"/>
      <c r="L24"/>
      <c r="M24"/>
    </row>
    <row r="25" spans="1:13" x14ac:dyDescent="0.25">
      <c r="A25" s="89" t="s">
        <v>14</v>
      </c>
      <c r="B25" s="35">
        <v>671757</v>
      </c>
      <c r="C25" s="35">
        <v>55979.75</v>
      </c>
      <c r="D25" s="6">
        <v>12</v>
      </c>
      <c r="E25"/>
      <c r="F25"/>
      <c r="G25"/>
      <c r="H25"/>
      <c r="I25"/>
      <c r="J25"/>
      <c r="K25"/>
      <c r="L25"/>
      <c r="M25"/>
    </row>
    <row r="26" spans="1:13" x14ac:dyDescent="0.25">
      <c r="A26" s="4" t="s">
        <v>17</v>
      </c>
      <c r="B26" s="35">
        <v>2409490</v>
      </c>
      <c r="C26" s="35">
        <v>50197.708333333336</v>
      </c>
      <c r="D26" s="6">
        <v>48</v>
      </c>
      <c r="E26"/>
      <c r="F26"/>
      <c r="G26"/>
      <c r="H26"/>
      <c r="I26"/>
      <c r="J26"/>
      <c r="K26"/>
      <c r="L26"/>
      <c r="M26"/>
    </row>
    <row r="27" spans="1:13" x14ac:dyDescent="0.25">
      <c r="A27" s="5" t="s">
        <v>403</v>
      </c>
      <c r="B27" s="35"/>
      <c r="C27" s="35"/>
      <c r="D27" s="6"/>
      <c r="E27"/>
      <c r="F27"/>
      <c r="G27"/>
      <c r="H27"/>
      <c r="I27"/>
      <c r="J27"/>
      <c r="K27"/>
      <c r="L27"/>
      <c r="M27"/>
    </row>
    <row r="28" spans="1:13" x14ac:dyDescent="0.25">
      <c r="A28" s="89" t="s">
        <v>22</v>
      </c>
      <c r="B28" s="35">
        <v>733716</v>
      </c>
      <c r="C28" s="35">
        <v>61143</v>
      </c>
      <c r="D28" s="6">
        <v>12</v>
      </c>
      <c r="E28"/>
      <c r="F28"/>
      <c r="G28"/>
      <c r="H28"/>
      <c r="I28"/>
      <c r="J28"/>
      <c r="K28"/>
      <c r="L28"/>
      <c r="M28"/>
    </row>
    <row r="29" spans="1:13" x14ac:dyDescent="0.25">
      <c r="A29" s="89" t="s">
        <v>10</v>
      </c>
      <c r="B29" s="35">
        <v>510086</v>
      </c>
      <c r="C29" s="35">
        <v>42507.166666666664</v>
      </c>
      <c r="D29" s="6">
        <v>12</v>
      </c>
      <c r="E29"/>
      <c r="F29"/>
      <c r="G29"/>
      <c r="H29"/>
      <c r="I29"/>
      <c r="J29"/>
      <c r="K29"/>
      <c r="L29"/>
      <c r="M29"/>
    </row>
    <row r="30" spans="1:13" x14ac:dyDescent="0.25">
      <c r="A30" s="5" t="s">
        <v>402</v>
      </c>
      <c r="B30" s="35"/>
      <c r="C30" s="35"/>
      <c r="D30" s="6"/>
      <c r="E30"/>
      <c r="F30"/>
      <c r="G30"/>
      <c r="H30"/>
      <c r="I30"/>
      <c r="J30"/>
      <c r="K30"/>
      <c r="L30"/>
      <c r="M30"/>
    </row>
    <row r="31" spans="1:13" x14ac:dyDescent="0.25">
      <c r="A31" s="89" t="s">
        <v>19</v>
      </c>
      <c r="B31" s="35">
        <v>555207</v>
      </c>
      <c r="C31" s="35">
        <v>46267.25</v>
      </c>
      <c r="D31" s="6">
        <v>12</v>
      </c>
      <c r="E31"/>
      <c r="F31"/>
      <c r="G31"/>
      <c r="H31"/>
      <c r="I31"/>
      <c r="J31"/>
      <c r="K31"/>
      <c r="L31"/>
      <c r="M31"/>
    </row>
    <row r="32" spans="1:13" x14ac:dyDescent="0.25">
      <c r="A32" s="89" t="s">
        <v>14</v>
      </c>
      <c r="B32" s="35">
        <v>610481</v>
      </c>
      <c r="C32" s="35">
        <v>50873.416666666664</v>
      </c>
      <c r="D32" s="6">
        <v>12</v>
      </c>
      <c r="E32"/>
      <c r="F32"/>
      <c r="G32"/>
      <c r="H32"/>
      <c r="I32"/>
      <c r="J32"/>
      <c r="K32"/>
      <c r="L32"/>
      <c r="M32"/>
    </row>
    <row r="33" spans="1:13" x14ac:dyDescent="0.25">
      <c r="A33" s="4" t="s">
        <v>5</v>
      </c>
      <c r="B33" s="35">
        <v>2650220</v>
      </c>
      <c r="C33" s="35">
        <v>55212.916666666664</v>
      </c>
      <c r="D33" s="6">
        <v>48</v>
      </c>
      <c r="E33"/>
      <c r="F33"/>
      <c r="G33"/>
      <c r="H33"/>
      <c r="I33"/>
      <c r="J33"/>
      <c r="K33"/>
      <c r="L33"/>
      <c r="M33"/>
    </row>
    <row r="34" spans="1:13" x14ac:dyDescent="0.25">
      <c r="A34" s="5" t="s">
        <v>403</v>
      </c>
      <c r="B34" s="35"/>
      <c r="C34" s="35"/>
      <c r="D34" s="6"/>
      <c r="E34"/>
      <c r="F34"/>
      <c r="G34"/>
      <c r="H34"/>
      <c r="I34"/>
      <c r="J34"/>
      <c r="K34"/>
      <c r="L34"/>
      <c r="M34"/>
    </row>
    <row r="35" spans="1:13" x14ac:dyDescent="0.25">
      <c r="A35" s="89" t="s">
        <v>22</v>
      </c>
      <c r="B35" s="35">
        <v>623555</v>
      </c>
      <c r="C35" s="35">
        <v>51962.916666666664</v>
      </c>
      <c r="D35" s="6">
        <v>12</v>
      </c>
      <c r="E35"/>
      <c r="F35"/>
      <c r="G35"/>
      <c r="H35"/>
      <c r="I35"/>
      <c r="J35"/>
      <c r="K35"/>
      <c r="L35"/>
      <c r="M35"/>
    </row>
    <row r="36" spans="1:13" x14ac:dyDescent="0.25">
      <c r="A36" s="89" t="s">
        <v>10</v>
      </c>
      <c r="B36" s="35">
        <v>640499</v>
      </c>
      <c r="C36" s="35">
        <v>53374.916666666664</v>
      </c>
      <c r="D36" s="6">
        <v>12</v>
      </c>
      <c r="E36"/>
      <c r="F36"/>
      <c r="G36"/>
      <c r="H36"/>
      <c r="I36"/>
      <c r="J36"/>
      <c r="K36"/>
      <c r="L36"/>
      <c r="M36"/>
    </row>
    <row r="37" spans="1:13" x14ac:dyDescent="0.25">
      <c r="A37" s="5" t="s">
        <v>402</v>
      </c>
      <c r="B37" s="35"/>
      <c r="C37" s="35"/>
      <c r="D37" s="6"/>
      <c r="E37"/>
      <c r="F37"/>
      <c r="G37"/>
      <c r="H37"/>
      <c r="I37"/>
      <c r="J37"/>
      <c r="K37"/>
      <c r="L37"/>
      <c r="M37"/>
    </row>
    <row r="38" spans="1:13" x14ac:dyDescent="0.25">
      <c r="A38" s="89" t="s">
        <v>19</v>
      </c>
      <c r="B38" s="35">
        <v>644084</v>
      </c>
      <c r="C38" s="35">
        <v>53673.666666666664</v>
      </c>
      <c r="D38" s="6">
        <v>12</v>
      </c>
      <c r="E38"/>
      <c r="F38"/>
      <c r="G38"/>
      <c r="H38"/>
      <c r="I38"/>
      <c r="J38"/>
      <c r="K38"/>
      <c r="L38"/>
      <c r="M38"/>
    </row>
    <row r="39" spans="1:13" x14ac:dyDescent="0.25">
      <c r="A39" s="89" t="s">
        <v>14</v>
      </c>
      <c r="B39" s="35">
        <v>742082</v>
      </c>
      <c r="C39" s="35">
        <v>61840.166666666664</v>
      </c>
      <c r="D39" s="6">
        <v>12</v>
      </c>
      <c r="E39"/>
      <c r="F39"/>
      <c r="G39"/>
      <c r="H39"/>
      <c r="I39"/>
      <c r="J39"/>
      <c r="K39"/>
      <c r="L39"/>
      <c r="M39"/>
    </row>
    <row r="40" spans="1:13" x14ac:dyDescent="0.25">
      <c r="A40" s="4" t="s">
        <v>20</v>
      </c>
      <c r="B40" s="35">
        <v>2574058</v>
      </c>
      <c r="C40" s="35">
        <v>53626.208333333336</v>
      </c>
      <c r="D40" s="6">
        <v>48</v>
      </c>
      <c r="E40" s="12"/>
    </row>
    <row r="41" spans="1:13" x14ac:dyDescent="0.25">
      <c r="A41" s="5" t="s">
        <v>403</v>
      </c>
      <c r="B41" s="35"/>
      <c r="C41" s="35"/>
      <c r="D41" s="6"/>
      <c r="E41" s="12"/>
    </row>
    <row r="42" spans="1:13" x14ac:dyDescent="0.25">
      <c r="A42" s="89" t="s">
        <v>22</v>
      </c>
      <c r="B42" s="35">
        <v>596824</v>
      </c>
      <c r="C42" s="35">
        <v>49735.333333333336</v>
      </c>
      <c r="D42" s="6">
        <v>12</v>
      </c>
      <c r="E42" s="12"/>
    </row>
    <row r="43" spans="1:13" x14ac:dyDescent="0.25">
      <c r="A43" s="89" t="s">
        <v>10</v>
      </c>
      <c r="B43" s="35">
        <v>702040</v>
      </c>
      <c r="C43" s="35">
        <v>58503.333333333336</v>
      </c>
      <c r="D43" s="6">
        <v>12</v>
      </c>
      <c r="E43" s="12"/>
    </row>
    <row r="44" spans="1:13" x14ac:dyDescent="0.25">
      <c r="A44" s="5" t="s">
        <v>402</v>
      </c>
      <c r="B44" s="35"/>
      <c r="C44" s="35"/>
      <c r="D44" s="6"/>
    </row>
    <row r="45" spans="1:13" x14ac:dyDescent="0.25">
      <c r="A45" s="89" t="s">
        <v>19</v>
      </c>
      <c r="B45" s="35">
        <v>625418</v>
      </c>
      <c r="C45" s="35">
        <v>52118.166666666664</v>
      </c>
      <c r="D45" s="6">
        <v>12</v>
      </c>
    </row>
    <row r="46" spans="1:13" x14ac:dyDescent="0.25">
      <c r="A46" s="89" t="s">
        <v>14</v>
      </c>
      <c r="B46" s="35">
        <v>649776</v>
      </c>
      <c r="C46" s="35">
        <v>54148</v>
      </c>
      <c r="D46" s="6">
        <v>12</v>
      </c>
    </row>
    <row r="47" spans="1:13" x14ac:dyDescent="0.25">
      <c r="A47" s="4" t="s">
        <v>247</v>
      </c>
      <c r="B47" s="35">
        <v>10388606</v>
      </c>
      <c r="C47" s="35">
        <v>54107.322916666664</v>
      </c>
      <c r="D47" s="6">
        <v>192</v>
      </c>
    </row>
    <row r="48" spans="1:13" x14ac:dyDescent="0.25">
      <c r="A48"/>
      <c r="B48"/>
      <c r="C48"/>
      <c r="D48"/>
    </row>
    <row r="49" spans="1:4" x14ac:dyDescent="0.25">
      <c r="A49"/>
      <c r="B49"/>
      <c r="C49"/>
      <c r="D49"/>
    </row>
    <row r="50" spans="1:4" x14ac:dyDescent="0.25">
      <c r="A50"/>
      <c r="B50"/>
      <c r="C50"/>
      <c r="D50"/>
    </row>
    <row r="51" spans="1:4" x14ac:dyDescent="0.25">
      <c r="A51"/>
      <c r="B51"/>
      <c r="C51"/>
      <c r="D51"/>
    </row>
  </sheetData>
  <pageMargins left="0.7" right="0.7" top="0.75" bottom="0.75" header="0.3" footer="0.3"/>
  <pageSetup paperSize="9" orientation="portrait" verticalDpi="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634"/>
  <sheetViews>
    <sheetView showGridLines="0" topLeftCell="A14" zoomScale="80" zoomScaleNormal="80" zoomScalePageLayoutView="80" workbookViewId="0">
      <selection activeCell="C24" sqref="C24"/>
    </sheetView>
  </sheetViews>
  <sheetFormatPr defaultColWidth="8.875" defaultRowHeight="15.75" x14ac:dyDescent="0.25"/>
  <cols>
    <col min="1" max="1" width="14.125" style="8" customWidth="1"/>
    <col min="2" max="2" width="16.875" style="16" customWidth="1"/>
    <col min="3" max="3" width="12.625" style="16" customWidth="1"/>
    <col min="4" max="4" width="28.625" style="16" customWidth="1"/>
    <col min="5" max="5" width="17.5" style="8" customWidth="1"/>
    <col min="6" max="6" width="16.5" style="8" bestFit="1" customWidth="1"/>
    <col min="7" max="7" width="17.5" style="8" bestFit="1" customWidth="1"/>
    <col min="8" max="16384" width="8.875" style="8"/>
  </cols>
  <sheetData>
    <row r="1" spans="1:9" ht="31.5" x14ac:dyDescent="0.5">
      <c r="A1" s="81" t="s">
        <v>239</v>
      </c>
      <c r="B1" s="27"/>
      <c r="C1" s="27"/>
      <c r="D1" s="27"/>
      <c r="E1" s="27"/>
      <c r="F1" s="27"/>
      <c r="G1" s="27"/>
      <c r="H1" s="27"/>
    </row>
    <row r="2" spans="1:9" s="14" customFormat="1" ht="8.25" customHeight="1" x14ac:dyDescent="0.5">
      <c r="A2" s="57"/>
      <c r="B2" s="58"/>
      <c r="C2" s="58"/>
      <c r="D2" s="58"/>
      <c r="E2" s="13"/>
      <c r="F2" s="13"/>
    </row>
    <row r="3" spans="1:9" s="14" customFormat="1" ht="18.75" x14ac:dyDescent="0.3">
      <c r="A3" s="64" t="s">
        <v>217</v>
      </c>
      <c r="B3" s="16"/>
      <c r="C3" s="16"/>
      <c r="D3" s="16"/>
      <c r="E3"/>
      <c r="F3" s="13"/>
    </row>
    <row r="4" spans="1:9" s="14" customFormat="1" ht="6" customHeight="1" x14ac:dyDescent="0.3">
      <c r="A4" s="64"/>
      <c r="B4" s="16"/>
      <c r="C4" s="16"/>
      <c r="D4" s="16"/>
      <c r="E4"/>
      <c r="F4" s="13"/>
    </row>
    <row r="5" spans="1:9" s="14" customFormat="1" ht="18.75" x14ac:dyDescent="0.3">
      <c r="A5" s="50" t="s">
        <v>168</v>
      </c>
      <c r="B5" s="16"/>
      <c r="C5" s="16"/>
      <c r="D5" s="16"/>
      <c r="E5"/>
      <c r="F5" s="13"/>
    </row>
    <row r="6" spans="1:9" s="14" customFormat="1" ht="6.75" customHeight="1" x14ac:dyDescent="0.3">
      <c r="A6" s="50"/>
      <c r="B6" s="16"/>
      <c r="C6" s="16"/>
      <c r="D6" s="16"/>
      <c r="E6"/>
      <c r="F6" s="13"/>
    </row>
    <row r="7" spans="1:9" ht="18.75" x14ac:dyDescent="0.3">
      <c r="A7" s="50" t="s">
        <v>218</v>
      </c>
      <c r="E7"/>
      <c r="F7"/>
    </row>
    <row r="8" spans="1:9" ht="18.75" x14ac:dyDescent="0.3">
      <c r="A8" s="65" t="s">
        <v>170</v>
      </c>
      <c r="E8"/>
      <c r="F8"/>
    </row>
    <row r="9" spans="1:9" ht="18.75" x14ac:dyDescent="0.3">
      <c r="A9" s="65" t="s">
        <v>171</v>
      </c>
      <c r="E9"/>
      <c r="F9"/>
    </row>
    <row r="10" spans="1:9" ht="18.75" x14ac:dyDescent="0.3">
      <c r="A10" s="65"/>
      <c r="C10" s="17"/>
      <c r="D10" s="17"/>
      <c r="E10"/>
      <c r="F10"/>
    </row>
    <row r="11" spans="1:9" ht="18.75" x14ac:dyDescent="0.3">
      <c r="A11" s="50" t="s">
        <v>219</v>
      </c>
    </row>
    <row r="12" spans="1:9" x14ac:dyDescent="0.25">
      <c r="A12" s="10"/>
    </row>
    <row r="13" spans="1:9" x14ac:dyDescent="0.25">
      <c r="A13" s="10" t="s">
        <v>215</v>
      </c>
      <c r="B13"/>
    </row>
    <row r="14" spans="1:9" x14ac:dyDescent="0.25">
      <c r="A14" s="10" t="s">
        <v>216</v>
      </c>
    </row>
    <row r="15" spans="1:9" x14ac:dyDescent="0.25">
      <c r="A15"/>
      <c r="B15"/>
      <c r="C15"/>
      <c r="D15"/>
      <c r="E15"/>
      <c r="F15"/>
      <c r="G15"/>
      <c r="H15"/>
      <c r="I15"/>
    </row>
    <row r="16" spans="1:9" x14ac:dyDescent="0.25">
      <c r="A16" s="4"/>
      <c r="B16" s="19"/>
      <c r="C16"/>
      <c r="D16"/>
      <c r="E16"/>
      <c r="F16"/>
      <c r="G16"/>
      <c r="H16"/>
      <c r="I16"/>
    </row>
    <row r="17" spans="1:9" ht="20.100000000000001" customHeight="1" x14ac:dyDescent="0.25">
      <c r="A17"/>
      <c r="B17" s="85" t="s">
        <v>255</v>
      </c>
      <c r="C17"/>
      <c r="D17"/>
      <c r="E17"/>
      <c r="F17"/>
      <c r="G17"/>
      <c r="H17"/>
      <c r="I17"/>
    </row>
    <row r="18" spans="1:9" ht="20.100000000000001" customHeight="1" x14ac:dyDescent="0.25">
      <c r="A18" s="85" t="s">
        <v>246</v>
      </c>
      <c r="B18" t="s">
        <v>249</v>
      </c>
      <c r="C18" t="s">
        <v>254</v>
      </c>
      <c r="D18" t="s">
        <v>256</v>
      </c>
      <c r="E18"/>
      <c r="F18"/>
      <c r="G18"/>
      <c r="H18"/>
      <c r="I18"/>
    </row>
    <row r="19" spans="1:9" ht="20.100000000000001" customHeight="1" x14ac:dyDescent="0.25">
      <c r="A19" s="4">
        <v>2012</v>
      </c>
      <c r="B19" s="35">
        <v>10388606</v>
      </c>
      <c r="C19" s="35"/>
      <c r="D19" s="87"/>
      <c r="E19"/>
      <c r="F19"/>
      <c r="G19"/>
      <c r="H19"/>
      <c r="I19"/>
    </row>
    <row r="20" spans="1:9" ht="20.100000000000001" customHeight="1" x14ac:dyDescent="0.25">
      <c r="A20" s="5" t="s">
        <v>25</v>
      </c>
      <c r="B20" s="35">
        <v>771546</v>
      </c>
      <c r="C20" s="35">
        <v>771546</v>
      </c>
      <c r="D20" s="87"/>
      <c r="E20"/>
      <c r="F20"/>
      <c r="G20"/>
      <c r="H20"/>
      <c r="I20"/>
    </row>
    <row r="21" spans="1:9" ht="20.100000000000001" customHeight="1" x14ac:dyDescent="0.25">
      <c r="A21" s="5" t="s">
        <v>23</v>
      </c>
      <c r="B21" s="35">
        <v>867220</v>
      </c>
      <c r="C21" s="35">
        <v>1638766</v>
      </c>
      <c r="D21" s="87">
        <v>95674</v>
      </c>
      <c r="E21"/>
      <c r="F21"/>
      <c r="G21"/>
      <c r="H21"/>
      <c r="I21"/>
    </row>
    <row r="22" spans="1:9" ht="20.100000000000001" customHeight="1" x14ac:dyDescent="0.25">
      <c r="A22" s="5" t="s">
        <v>27</v>
      </c>
      <c r="B22" s="35">
        <v>784136</v>
      </c>
      <c r="C22" s="35">
        <v>2422902</v>
      </c>
      <c r="D22" s="87">
        <v>-83084</v>
      </c>
      <c r="E22"/>
      <c r="F22"/>
      <c r="G22"/>
      <c r="H22"/>
      <c r="I22"/>
    </row>
    <row r="23" spans="1:9" ht="20.100000000000001" customHeight="1" x14ac:dyDescent="0.25">
      <c r="A23" s="5" t="s">
        <v>7</v>
      </c>
      <c r="B23" s="35">
        <v>908666</v>
      </c>
      <c r="C23" s="35">
        <v>3331568</v>
      </c>
      <c r="D23" s="87">
        <v>124530</v>
      </c>
      <c r="E23"/>
      <c r="F23"/>
      <c r="G23"/>
      <c r="H23"/>
      <c r="I23"/>
    </row>
    <row r="24" spans="1:9" ht="20.100000000000001" customHeight="1" x14ac:dyDescent="0.25">
      <c r="A24" s="5" t="s">
        <v>28</v>
      </c>
      <c r="B24" s="35">
        <v>893039</v>
      </c>
      <c r="C24" s="35">
        <v>4224607</v>
      </c>
      <c r="D24" s="87">
        <v>-15627</v>
      </c>
      <c r="E24"/>
      <c r="F24"/>
      <c r="G24"/>
      <c r="H24"/>
      <c r="I24"/>
    </row>
    <row r="25" spans="1:9" ht="20.100000000000001" customHeight="1" x14ac:dyDescent="0.25">
      <c r="A25" s="5" t="s">
        <v>24</v>
      </c>
      <c r="B25" s="35">
        <v>786918</v>
      </c>
      <c r="C25" s="35">
        <v>5011525</v>
      </c>
      <c r="D25" s="87">
        <v>-106121</v>
      </c>
      <c r="E25"/>
      <c r="F25"/>
      <c r="G25"/>
      <c r="H25"/>
      <c r="I25"/>
    </row>
    <row r="26" spans="1:9" ht="20.100000000000001" customHeight="1" x14ac:dyDescent="0.25">
      <c r="A26" s="5" t="s">
        <v>26</v>
      </c>
      <c r="B26" s="35">
        <v>1056573</v>
      </c>
      <c r="C26" s="35">
        <v>6068098</v>
      </c>
      <c r="D26" s="87">
        <v>269655</v>
      </c>
      <c r="E26"/>
      <c r="F26"/>
      <c r="G26"/>
      <c r="H26"/>
      <c r="I26"/>
    </row>
    <row r="27" spans="1:9" ht="20.100000000000001" customHeight="1" x14ac:dyDescent="0.25">
      <c r="A27" s="5" t="s">
        <v>15</v>
      </c>
      <c r="B27" s="35">
        <v>806719</v>
      </c>
      <c r="C27" s="35">
        <v>6874817</v>
      </c>
      <c r="D27" s="87">
        <v>-249854</v>
      </c>
      <c r="E27"/>
      <c r="F27"/>
      <c r="G27"/>
      <c r="H27"/>
      <c r="I27"/>
    </row>
    <row r="28" spans="1:9" ht="20.100000000000001" customHeight="1" x14ac:dyDescent="0.25">
      <c r="A28" s="5" t="s">
        <v>30</v>
      </c>
      <c r="B28" s="35">
        <v>863089</v>
      </c>
      <c r="C28" s="35">
        <v>7737906</v>
      </c>
      <c r="D28" s="87">
        <v>56370</v>
      </c>
      <c r="E28"/>
      <c r="F28"/>
      <c r="G28"/>
      <c r="H28"/>
      <c r="I28"/>
    </row>
    <row r="29" spans="1:9" ht="20.100000000000001" customHeight="1" x14ac:dyDescent="0.25">
      <c r="A29" s="5" t="s">
        <v>31</v>
      </c>
      <c r="B29" s="35">
        <v>873208</v>
      </c>
      <c r="C29" s="35">
        <v>8611114</v>
      </c>
      <c r="D29" s="87">
        <v>10119</v>
      </c>
      <c r="E29"/>
      <c r="F29"/>
      <c r="G29"/>
      <c r="H29"/>
      <c r="I29"/>
    </row>
    <row r="30" spans="1:9" ht="20.100000000000001" customHeight="1" x14ac:dyDescent="0.25">
      <c r="A30" s="5" t="s">
        <v>29</v>
      </c>
      <c r="B30" s="35">
        <v>923402</v>
      </c>
      <c r="C30" s="35">
        <v>9534516</v>
      </c>
      <c r="D30" s="87">
        <v>50194</v>
      </c>
      <c r="E30"/>
      <c r="F30"/>
      <c r="G30"/>
      <c r="H30"/>
      <c r="I30"/>
    </row>
    <row r="31" spans="1:9" ht="20.100000000000001" customHeight="1" x14ac:dyDescent="0.25">
      <c r="A31" s="5" t="s">
        <v>9</v>
      </c>
      <c r="B31" s="35">
        <v>854090</v>
      </c>
      <c r="C31" s="35">
        <v>10388606</v>
      </c>
      <c r="D31" s="87">
        <v>-69312</v>
      </c>
      <c r="E31"/>
      <c r="F31"/>
      <c r="G31"/>
      <c r="H31"/>
      <c r="I31"/>
    </row>
    <row r="32" spans="1:9" x14ac:dyDescent="0.25">
      <c r="A32" s="4">
        <v>2013</v>
      </c>
      <c r="B32" s="35">
        <v>11018124</v>
      </c>
      <c r="C32" s="35"/>
      <c r="D32" s="87"/>
      <c r="E32"/>
      <c r="F32"/>
      <c r="G32"/>
      <c r="H32"/>
      <c r="I32"/>
    </row>
    <row r="33" spans="1:9" x14ac:dyDescent="0.25">
      <c r="A33" s="5" t="s">
        <v>25</v>
      </c>
      <c r="B33" s="35">
        <v>872080</v>
      </c>
      <c r="C33" s="35">
        <v>872080</v>
      </c>
      <c r="D33" s="87"/>
      <c r="E33"/>
      <c r="F33"/>
      <c r="G33"/>
      <c r="H33"/>
      <c r="I33"/>
    </row>
    <row r="34" spans="1:9" x14ac:dyDescent="0.25">
      <c r="A34" s="5" t="s">
        <v>23</v>
      </c>
      <c r="B34" s="35">
        <v>909654</v>
      </c>
      <c r="C34" s="35">
        <v>1781734</v>
      </c>
      <c r="D34" s="87">
        <v>37574</v>
      </c>
      <c r="E34"/>
      <c r="F34"/>
      <c r="G34"/>
      <c r="H34"/>
      <c r="I34"/>
    </row>
    <row r="35" spans="1:9" x14ac:dyDescent="0.25">
      <c r="A35" s="5" t="s">
        <v>27</v>
      </c>
      <c r="B35" s="35">
        <v>1031596</v>
      </c>
      <c r="C35" s="35">
        <v>2813330</v>
      </c>
      <c r="D35" s="87">
        <v>121942</v>
      </c>
      <c r="E35"/>
      <c r="F35"/>
      <c r="G35"/>
      <c r="H35"/>
      <c r="I35"/>
    </row>
    <row r="36" spans="1:9" x14ac:dyDescent="0.25">
      <c r="A36" s="5" t="s">
        <v>7</v>
      </c>
      <c r="B36" s="35">
        <v>968855</v>
      </c>
      <c r="C36" s="35">
        <v>3782185</v>
      </c>
      <c r="D36" s="87">
        <v>-62741</v>
      </c>
      <c r="E36"/>
      <c r="F36"/>
      <c r="G36"/>
      <c r="H36"/>
      <c r="I36"/>
    </row>
    <row r="37" spans="1:9" x14ac:dyDescent="0.25">
      <c r="A37" s="5" t="s">
        <v>28</v>
      </c>
      <c r="B37" s="35">
        <v>850502</v>
      </c>
      <c r="C37" s="35">
        <v>4632687</v>
      </c>
      <c r="D37" s="87">
        <v>-118353</v>
      </c>
      <c r="E37"/>
      <c r="F37"/>
      <c r="G37"/>
      <c r="H37"/>
      <c r="I37"/>
    </row>
    <row r="38" spans="1:9" x14ac:dyDescent="0.25">
      <c r="A38" s="5" t="s">
        <v>24</v>
      </c>
      <c r="B38" s="35">
        <v>981050</v>
      </c>
      <c r="C38" s="35">
        <v>5613737</v>
      </c>
      <c r="D38" s="87">
        <v>130548</v>
      </c>
      <c r="E38"/>
      <c r="F38"/>
      <c r="G38"/>
      <c r="H38"/>
      <c r="I38"/>
    </row>
    <row r="39" spans="1:9" x14ac:dyDescent="0.25">
      <c r="A39" s="5" t="s">
        <v>26</v>
      </c>
      <c r="B39" s="35">
        <v>854835</v>
      </c>
      <c r="C39" s="35">
        <v>6468572</v>
      </c>
      <c r="D39" s="87">
        <v>-126215</v>
      </c>
      <c r="E39"/>
    </row>
    <row r="40" spans="1:9" x14ac:dyDescent="0.25">
      <c r="A40" s="5" t="s">
        <v>15</v>
      </c>
      <c r="B40" s="35">
        <v>1002597</v>
      </c>
      <c r="C40" s="35">
        <v>7471169</v>
      </c>
      <c r="D40" s="87">
        <v>147762</v>
      </c>
      <c r="E40"/>
    </row>
    <row r="41" spans="1:9" x14ac:dyDescent="0.25">
      <c r="A41" s="5" t="s">
        <v>30</v>
      </c>
      <c r="B41" s="35">
        <v>814513</v>
      </c>
      <c r="C41" s="35">
        <v>8285682</v>
      </c>
      <c r="D41" s="87">
        <v>-188084</v>
      </c>
      <c r="E41"/>
    </row>
    <row r="42" spans="1:9" x14ac:dyDescent="0.25">
      <c r="A42" s="5" t="s">
        <v>31</v>
      </c>
      <c r="B42" s="35">
        <v>931193</v>
      </c>
      <c r="C42" s="35">
        <v>9216875</v>
      </c>
      <c r="D42" s="87">
        <v>116680</v>
      </c>
      <c r="E42"/>
    </row>
    <row r="43" spans="1:9" x14ac:dyDescent="0.25">
      <c r="A43" s="5" t="s">
        <v>29</v>
      </c>
      <c r="B43" s="35">
        <v>769352</v>
      </c>
      <c r="C43" s="35">
        <v>9986227</v>
      </c>
      <c r="D43" s="87">
        <v>-161841</v>
      </c>
      <c r="E43"/>
    </row>
    <row r="44" spans="1:9" x14ac:dyDescent="0.25">
      <c r="A44" s="5" t="s">
        <v>9</v>
      </c>
      <c r="B44" s="35">
        <v>1031897</v>
      </c>
      <c r="C44" s="35">
        <v>11018124</v>
      </c>
      <c r="D44" s="87">
        <v>262545</v>
      </c>
      <c r="E44"/>
    </row>
    <row r="45" spans="1:9" x14ac:dyDescent="0.25">
      <c r="A45" s="4">
        <v>2014</v>
      </c>
      <c r="B45" s="35">
        <v>10592523</v>
      </c>
      <c r="C45" s="35"/>
      <c r="D45" s="87"/>
      <c r="E45"/>
    </row>
    <row r="46" spans="1:9" x14ac:dyDescent="0.25">
      <c r="A46" s="5" t="s">
        <v>25</v>
      </c>
      <c r="B46" s="35">
        <v>1074820</v>
      </c>
      <c r="C46" s="35">
        <v>1074820</v>
      </c>
      <c r="D46" s="87"/>
      <c r="E46"/>
    </row>
    <row r="47" spans="1:9" x14ac:dyDescent="0.25">
      <c r="A47" s="5" t="s">
        <v>23</v>
      </c>
      <c r="B47" s="35">
        <v>807257</v>
      </c>
      <c r="C47" s="35">
        <v>1882077</v>
      </c>
      <c r="D47" s="87">
        <v>-267563</v>
      </c>
      <c r="E47"/>
    </row>
    <row r="48" spans="1:9" x14ac:dyDescent="0.25">
      <c r="A48" s="5" t="s">
        <v>27</v>
      </c>
      <c r="B48" s="35">
        <v>1013466</v>
      </c>
      <c r="C48" s="35">
        <v>2895543</v>
      </c>
      <c r="D48" s="87">
        <v>206209</v>
      </c>
      <c r="E48"/>
    </row>
    <row r="49" spans="1:5" x14ac:dyDescent="0.25">
      <c r="A49" s="5" t="s">
        <v>7</v>
      </c>
      <c r="B49" s="35">
        <v>836559</v>
      </c>
      <c r="C49" s="35">
        <v>3732102</v>
      </c>
      <c r="D49" s="87">
        <v>-176907</v>
      </c>
      <c r="E49"/>
    </row>
    <row r="50" spans="1:5" x14ac:dyDescent="0.25">
      <c r="A50" s="5" t="s">
        <v>28</v>
      </c>
      <c r="B50" s="35">
        <v>791095</v>
      </c>
      <c r="C50" s="35">
        <v>4523197</v>
      </c>
      <c r="D50" s="87">
        <v>-45464</v>
      </c>
      <c r="E50"/>
    </row>
    <row r="51" spans="1:5" x14ac:dyDescent="0.25">
      <c r="A51" s="5" t="s">
        <v>24</v>
      </c>
      <c r="B51" s="35">
        <v>771976</v>
      </c>
      <c r="C51" s="35">
        <v>5295173</v>
      </c>
      <c r="D51" s="87">
        <v>-19119</v>
      </c>
      <c r="E51"/>
    </row>
    <row r="52" spans="1:5" x14ac:dyDescent="0.25">
      <c r="A52" s="5" t="s">
        <v>26</v>
      </c>
      <c r="B52" s="35">
        <v>873543</v>
      </c>
      <c r="C52" s="35">
        <v>6168716</v>
      </c>
      <c r="D52" s="87">
        <v>101567</v>
      </c>
      <c r="E52"/>
    </row>
    <row r="53" spans="1:5" x14ac:dyDescent="0.25">
      <c r="A53" s="5" t="s">
        <v>15</v>
      </c>
      <c r="B53" s="35">
        <v>599246</v>
      </c>
      <c r="C53" s="35">
        <v>6767962</v>
      </c>
      <c r="D53" s="87">
        <v>-274297</v>
      </c>
      <c r="E53"/>
    </row>
    <row r="54" spans="1:5" x14ac:dyDescent="0.25">
      <c r="A54" s="5" t="s">
        <v>30</v>
      </c>
      <c r="B54" s="35">
        <v>945849</v>
      </c>
      <c r="C54" s="35">
        <v>7713811</v>
      </c>
      <c r="D54" s="87">
        <v>346603</v>
      </c>
      <c r="E54"/>
    </row>
    <row r="55" spans="1:5" x14ac:dyDescent="0.25">
      <c r="A55" s="5" t="s">
        <v>31</v>
      </c>
      <c r="B55" s="35">
        <v>1059308</v>
      </c>
      <c r="C55" s="35">
        <v>8773119</v>
      </c>
      <c r="D55" s="87">
        <v>113459</v>
      </c>
      <c r="E55"/>
    </row>
    <row r="56" spans="1:5" x14ac:dyDescent="0.25">
      <c r="A56" s="5" t="s">
        <v>29</v>
      </c>
      <c r="B56" s="35">
        <v>812659</v>
      </c>
      <c r="C56" s="35">
        <v>9585778</v>
      </c>
      <c r="D56" s="87">
        <v>-246649</v>
      </c>
      <c r="E56"/>
    </row>
    <row r="57" spans="1:5" x14ac:dyDescent="0.25">
      <c r="A57" s="5" t="s">
        <v>9</v>
      </c>
      <c r="B57" s="35">
        <v>1006745</v>
      </c>
      <c r="C57" s="35">
        <v>10592523</v>
      </c>
      <c r="D57" s="87">
        <v>194086</v>
      </c>
      <c r="E57"/>
    </row>
    <row r="58" spans="1:5" x14ac:dyDescent="0.25">
      <c r="A58" s="4" t="s">
        <v>247</v>
      </c>
      <c r="B58" s="35">
        <v>31999253</v>
      </c>
      <c r="C58" s="35"/>
      <c r="D58" s="87"/>
      <c r="E58"/>
    </row>
    <row r="59" spans="1:5" x14ac:dyDescent="0.25">
      <c r="A59"/>
    </row>
    <row r="60" spans="1:5" x14ac:dyDescent="0.25">
      <c r="A60"/>
    </row>
    <row r="61" spans="1:5" x14ac:dyDescent="0.25">
      <c r="A61"/>
    </row>
    <row r="62" spans="1:5" x14ac:dyDescent="0.25">
      <c r="A62"/>
    </row>
    <row r="63" spans="1:5" x14ac:dyDescent="0.25">
      <c r="A63"/>
    </row>
    <row r="64" spans="1:5"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sheetData>
  <phoneticPr fontId="46" type="noConversion"/>
  <pageMargins left="0.7" right="0.7" top="0.75" bottom="0.75" header="0.3" footer="0.3"/>
  <pageSetup paperSize="9" orientation="portrait"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T596"/>
  <sheetViews>
    <sheetView showGridLines="0" tabSelected="1" topLeftCell="A25" zoomScale="80" zoomScaleNormal="80" zoomScalePageLayoutView="80" workbookViewId="0">
      <selection activeCell="F41" sqref="F41"/>
    </sheetView>
  </sheetViews>
  <sheetFormatPr defaultColWidth="8.875" defaultRowHeight="15.75" x14ac:dyDescent="0.25"/>
  <cols>
    <col min="1" max="1" width="14.375" style="8" customWidth="1"/>
    <col min="2" max="2" width="18.5" style="16" customWidth="1"/>
    <col min="3" max="3" width="18.125" style="16" customWidth="1"/>
    <col min="4" max="4" width="7.875" style="16" customWidth="1"/>
    <col min="5" max="5" width="10" style="8" customWidth="1"/>
    <col min="6" max="6" width="18.625" style="8" customWidth="1"/>
    <col min="7" max="7" width="9.875" style="8" customWidth="1"/>
    <col min="8" max="8" width="9" style="8" customWidth="1"/>
    <col min="9" max="9" width="13.125" style="11" customWidth="1"/>
    <col min="10" max="10" width="17" style="8" customWidth="1"/>
    <col min="11" max="11" width="17.375" style="8" customWidth="1"/>
    <col min="12" max="14" width="9.875" style="8" customWidth="1"/>
    <col min="15" max="15" width="9.875" style="8" bestFit="1" customWidth="1"/>
    <col min="16" max="16" width="9.875" style="8" customWidth="1"/>
    <col min="17" max="17" width="11.625" style="8" customWidth="1"/>
    <col min="18" max="18" width="9.875" style="8" bestFit="1" customWidth="1"/>
    <col min="19" max="19" width="9.875" style="8" customWidth="1"/>
    <col min="20" max="20" width="11.625" style="8" bestFit="1" customWidth="1"/>
    <col min="21" max="16384" width="8.875" style="8"/>
  </cols>
  <sheetData>
    <row r="1" spans="1:10" ht="31.5" x14ac:dyDescent="0.5">
      <c r="A1" s="71" t="s">
        <v>172</v>
      </c>
      <c r="B1" s="28"/>
      <c r="C1" s="28"/>
      <c r="D1" s="28"/>
      <c r="E1"/>
      <c r="F1"/>
    </row>
    <row r="2" spans="1:10" s="14" customFormat="1" ht="12.75" customHeight="1" x14ac:dyDescent="0.5">
      <c r="A2" s="57"/>
      <c r="B2" s="58"/>
      <c r="C2" s="58"/>
      <c r="D2" s="58"/>
      <c r="E2" s="13"/>
      <c r="F2" s="13"/>
      <c r="I2" s="39"/>
    </row>
    <row r="3" spans="1:10" s="14" customFormat="1" ht="18.75" x14ac:dyDescent="0.25">
      <c r="A3" s="66" t="s">
        <v>173</v>
      </c>
      <c r="B3" s="16"/>
      <c r="C3" s="16"/>
      <c r="D3" s="16"/>
      <c r="E3"/>
      <c r="F3" s="13"/>
      <c r="I3" s="39"/>
    </row>
    <row r="4" spans="1:10" s="14" customFormat="1" ht="18.75" x14ac:dyDescent="0.3">
      <c r="A4" s="67" t="s">
        <v>174</v>
      </c>
      <c r="B4" s="16"/>
      <c r="C4" s="16"/>
      <c r="D4" s="16"/>
      <c r="E4"/>
      <c r="F4" s="13"/>
      <c r="I4" s="39"/>
    </row>
    <row r="5" spans="1:10" s="14" customFormat="1" ht="4.5" customHeight="1" x14ac:dyDescent="0.3">
      <c r="A5" s="67"/>
      <c r="B5" s="16"/>
      <c r="C5" s="16"/>
      <c r="D5" s="16"/>
      <c r="E5"/>
      <c r="F5" s="13"/>
      <c r="I5" s="39"/>
    </row>
    <row r="6" spans="1:10" ht="18.75" x14ac:dyDescent="0.3">
      <c r="A6" s="68" t="s">
        <v>175</v>
      </c>
      <c r="E6"/>
      <c r="F6"/>
    </row>
    <row r="7" spans="1:10" ht="18.75" x14ac:dyDescent="0.3">
      <c r="A7" s="69" t="s">
        <v>220</v>
      </c>
      <c r="E7"/>
      <c r="F7"/>
    </row>
    <row r="8" spans="1:10" ht="13.5" customHeight="1" x14ac:dyDescent="0.3">
      <c r="A8" s="69"/>
      <c r="E8"/>
      <c r="F8"/>
    </row>
    <row r="9" spans="1:10" s="14" customFormat="1" ht="18.75" x14ac:dyDescent="0.3">
      <c r="A9" s="70" t="s">
        <v>221</v>
      </c>
      <c r="B9" s="16"/>
      <c r="C9" s="16"/>
      <c r="D9" s="16"/>
      <c r="E9"/>
      <c r="F9" s="13"/>
      <c r="I9" s="39"/>
    </row>
    <row r="10" spans="1:10" s="14" customFormat="1" ht="18.75" x14ac:dyDescent="0.3">
      <c r="A10" s="69" t="s">
        <v>177</v>
      </c>
      <c r="B10" s="16"/>
      <c r="C10" s="16"/>
      <c r="D10" s="16"/>
      <c r="E10"/>
      <c r="F10" s="13"/>
      <c r="I10" s="39"/>
    </row>
    <row r="11" spans="1:10" ht="18.75" x14ac:dyDescent="0.3">
      <c r="A11" s="69" t="s">
        <v>178</v>
      </c>
      <c r="E11"/>
      <c r="F11"/>
    </row>
    <row r="12" spans="1:10" ht="6.75" customHeight="1" x14ac:dyDescent="0.3">
      <c r="A12" s="69"/>
      <c r="E12"/>
      <c r="F12"/>
    </row>
    <row r="13" spans="1:10" ht="18.75" x14ac:dyDescent="0.3">
      <c r="A13" s="70" t="s">
        <v>176</v>
      </c>
      <c r="C13" s="17"/>
      <c r="D13" s="17"/>
      <c r="E13"/>
      <c r="F13"/>
    </row>
    <row r="14" spans="1:10" ht="18.75" x14ac:dyDescent="0.3">
      <c r="A14" s="69" t="s">
        <v>179</v>
      </c>
      <c r="C14" s="17"/>
      <c r="D14" s="17"/>
      <c r="E14"/>
      <c r="F14"/>
    </row>
    <row r="16" spans="1:10" x14ac:dyDescent="0.25">
      <c r="A16" s="36" t="s">
        <v>240</v>
      </c>
      <c r="F16" s="38" t="s">
        <v>194</v>
      </c>
      <c r="J16" s="38" t="s">
        <v>200</v>
      </c>
    </row>
    <row r="17" spans="1:20" x14ac:dyDescent="0.25">
      <c r="H17" s="16"/>
      <c r="J17" s="38" t="s">
        <v>203</v>
      </c>
    </row>
    <row r="18" spans="1:20" x14ac:dyDescent="0.25">
      <c r="A18"/>
      <c r="B18"/>
      <c r="C18"/>
      <c r="D18"/>
      <c r="E18"/>
      <c r="F18"/>
      <c r="G18"/>
      <c r="H18"/>
      <c r="I18" s="4"/>
      <c r="J18" s="37"/>
      <c r="K18"/>
      <c r="L18"/>
    </row>
    <row r="19" spans="1:20" x14ac:dyDescent="0.25">
      <c r="A19"/>
      <c r="B19" s="85" t="s">
        <v>255</v>
      </c>
      <c r="C19"/>
      <c r="D19"/>
      <c r="E19"/>
      <c r="F19" s="85" t="s">
        <v>249</v>
      </c>
      <c r="G19"/>
      <c r="H19"/>
      <c r="I19"/>
      <c r="J19" s="85" t="s">
        <v>249</v>
      </c>
      <c r="K19" s="85" t="s">
        <v>248</v>
      </c>
      <c r="L19"/>
      <c r="M19"/>
      <c r="N19"/>
      <c r="O19"/>
      <c r="P19"/>
      <c r="Q19"/>
      <c r="R19"/>
      <c r="S19"/>
      <c r="T19"/>
    </row>
    <row r="20" spans="1:20" x14ac:dyDescent="0.25">
      <c r="A20" s="85" t="s">
        <v>246</v>
      </c>
      <c r="B20" t="s">
        <v>267</v>
      </c>
      <c r="C20" t="s">
        <v>251</v>
      </c>
      <c r="D20"/>
      <c r="E20"/>
      <c r="F20" s="85" t="s">
        <v>246</v>
      </c>
      <c r="G20" t="s">
        <v>245</v>
      </c>
      <c r="H20"/>
      <c r="I20"/>
      <c r="J20"/>
      <c r="K20" t="s">
        <v>404</v>
      </c>
      <c r="L20"/>
      <c r="M20"/>
      <c r="N20" t="s">
        <v>402</v>
      </c>
      <c r="O20"/>
      <c r="P20"/>
      <c r="Q20" t="s">
        <v>247</v>
      </c>
      <c r="R20"/>
      <c r="S20"/>
      <c r="T20"/>
    </row>
    <row r="21" spans="1:20" x14ac:dyDescent="0.25">
      <c r="A21" s="29" t="s">
        <v>257</v>
      </c>
      <c r="B21" s="6">
        <v>1</v>
      </c>
      <c r="C21" s="35">
        <v>0</v>
      </c>
      <c r="D21"/>
      <c r="E21"/>
      <c r="F21" s="30" t="s">
        <v>268</v>
      </c>
      <c r="G21" s="6">
        <v>157016</v>
      </c>
      <c r="H21"/>
      <c r="I21"/>
      <c r="J21" s="85" t="s">
        <v>246</v>
      </c>
      <c r="K21">
        <v>2012</v>
      </c>
      <c r="L21">
        <v>2013</v>
      </c>
      <c r="M21">
        <v>2014</v>
      </c>
      <c r="N21">
        <v>2012</v>
      </c>
      <c r="O21">
        <v>2013</v>
      </c>
      <c r="P21">
        <v>2014</v>
      </c>
      <c r="Q21"/>
      <c r="R21"/>
      <c r="S21"/>
      <c r="T21"/>
    </row>
    <row r="22" spans="1:20" x14ac:dyDescent="0.25">
      <c r="A22" s="29" t="s">
        <v>258</v>
      </c>
      <c r="B22" s="6">
        <v>66</v>
      </c>
      <c r="C22" s="35">
        <v>991398</v>
      </c>
      <c r="D22"/>
      <c r="E22"/>
      <c r="F22" s="30" t="s">
        <v>269</v>
      </c>
      <c r="G22" s="6">
        <v>74746</v>
      </c>
      <c r="H22"/>
      <c r="I22"/>
      <c r="J22" s="4" t="s">
        <v>22</v>
      </c>
      <c r="K22" s="35">
        <v>2647950</v>
      </c>
      <c r="L22" s="35">
        <v>2987445</v>
      </c>
      <c r="M22" s="35">
        <v>2635979</v>
      </c>
      <c r="N22" s="35"/>
      <c r="O22" s="35"/>
      <c r="P22" s="35"/>
      <c r="Q22" s="35">
        <v>8271374</v>
      </c>
      <c r="R22"/>
      <c r="S22"/>
      <c r="T22"/>
    </row>
    <row r="23" spans="1:20" x14ac:dyDescent="0.25">
      <c r="A23" s="29" t="s">
        <v>259</v>
      </c>
      <c r="B23" s="6">
        <v>58</v>
      </c>
      <c r="C23" s="35">
        <v>1467558</v>
      </c>
      <c r="D23"/>
      <c r="E23"/>
      <c r="F23" s="30" t="s">
        <v>270</v>
      </c>
      <c r="G23" s="6">
        <v>71631</v>
      </c>
      <c r="H23"/>
      <c r="I23"/>
      <c r="J23" s="4" t="s">
        <v>19</v>
      </c>
      <c r="K23" s="35"/>
      <c r="L23" s="35"/>
      <c r="M23" s="35"/>
      <c r="N23" s="35">
        <v>2499582</v>
      </c>
      <c r="O23" s="35">
        <v>2428650</v>
      </c>
      <c r="P23" s="35">
        <v>2569892</v>
      </c>
      <c r="Q23" s="35">
        <v>7498124</v>
      </c>
      <c r="R23"/>
      <c r="S23"/>
      <c r="T23"/>
    </row>
    <row r="24" spans="1:20" x14ac:dyDescent="0.25">
      <c r="A24" s="29" t="s">
        <v>260</v>
      </c>
      <c r="B24" s="6">
        <v>60</v>
      </c>
      <c r="C24" s="35">
        <v>2080855</v>
      </c>
      <c r="D24"/>
      <c r="E24"/>
      <c r="F24" s="30" t="s">
        <v>271</v>
      </c>
      <c r="G24" s="6">
        <v>177159</v>
      </c>
      <c r="H24"/>
      <c r="I24"/>
      <c r="J24" s="4" t="s">
        <v>10</v>
      </c>
      <c r="K24" s="35">
        <v>2566978</v>
      </c>
      <c r="L24" s="35">
        <v>2879900</v>
      </c>
      <c r="M24" s="35">
        <v>2711156</v>
      </c>
      <c r="N24" s="35"/>
      <c r="O24" s="35"/>
      <c r="P24" s="35"/>
      <c r="Q24" s="35">
        <v>8158034</v>
      </c>
      <c r="R24"/>
      <c r="S24"/>
      <c r="T24"/>
    </row>
    <row r="25" spans="1:20" x14ac:dyDescent="0.25">
      <c r="A25" s="29" t="s">
        <v>261</v>
      </c>
      <c r="B25" s="6">
        <v>60</v>
      </c>
      <c r="C25" s="35">
        <v>2712620</v>
      </c>
      <c r="D25"/>
      <c r="E25"/>
      <c r="F25" s="30" t="s">
        <v>272</v>
      </c>
      <c r="G25" s="6">
        <v>98452</v>
      </c>
      <c r="H25"/>
      <c r="I25"/>
      <c r="J25" s="4" t="s">
        <v>14</v>
      </c>
      <c r="K25" s="35"/>
      <c r="L25" s="35"/>
      <c r="M25" s="35"/>
      <c r="N25" s="35">
        <v>2674096</v>
      </c>
      <c r="O25" s="35">
        <v>2722129</v>
      </c>
      <c r="P25" s="35">
        <v>2675496</v>
      </c>
      <c r="Q25" s="35">
        <v>8071721</v>
      </c>
      <c r="R25"/>
      <c r="S25"/>
      <c r="T25"/>
    </row>
    <row r="26" spans="1:20" x14ac:dyDescent="0.25">
      <c r="A26" s="29" t="s">
        <v>262</v>
      </c>
      <c r="B26" s="6">
        <v>65</v>
      </c>
      <c r="C26" s="35">
        <v>3583296</v>
      </c>
      <c r="D26"/>
      <c r="E26"/>
      <c r="F26" s="30" t="s">
        <v>273</v>
      </c>
      <c r="G26" s="6">
        <v>194411</v>
      </c>
      <c r="H26"/>
      <c r="I26"/>
      <c r="J26" s="4" t="s">
        <v>247</v>
      </c>
      <c r="K26" s="35">
        <v>5214928</v>
      </c>
      <c r="L26" s="35">
        <v>5867345</v>
      </c>
      <c r="M26" s="35">
        <v>5347135</v>
      </c>
      <c r="N26" s="35">
        <v>5173678</v>
      </c>
      <c r="O26" s="35">
        <v>5150779</v>
      </c>
      <c r="P26" s="35">
        <v>5245388</v>
      </c>
      <c r="Q26" s="35">
        <v>31999253</v>
      </c>
      <c r="R26"/>
      <c r="S26"/>
      <c r="T26"/>
    </row>
    <row r="27" spans="1:20" x14ac:dyDescent="0.25">
      <c r="A27" s="88" t="s">
        <v>263</v>
      </c>
      <c r="B27" s="6">
        <v>66</v>
      </c>
      <c r="C27" s="35">
        <v>4285327</v>
      </c>
      <c r="D27"/>
      <c r="E27"/>
      <c r="F27" s="30" t="s">
        <v>274</v>
      </c>
      <c r="G27" s="6">
        <v>240596</v>
      </c>
      <c r="H27"/>
      <c r="I27"/>
      <c r="J27"/>
      <c r="K27"/>
      <c r="L27"/>
      <c r="M27"/>
      <c r="N27"/>
      <c r="O27"/>
    </row>
    <row r="28" spans="1:20" x14ac:dyDescent="0.25">
      <c r="A28" s="29" t="s">
        <v>264</v>
      </c>
      <c r="B28" s="6">
        <v>71</v>
      </c>
      <c r="C28" s="35">
        <v>5278706</v>
      </c>
      <c r="D28"/>
      <c r="E28"/>
      <c r="F28" s="30" t="s">
        <v>275</v>
      </c>
      <c r="G28" s="6">
        <v>242589</v>
      </c>
      <c r="H28"/>
      <c r="I28"/>
      <c r="J28"/>
      <c r="K28"/>
      <c r="L28"/>
      <c r="M28"/>
      <c r="N28"/>
      <c r="O28"/>
    </row>
    <row r="29" spans="1:20" x14ac:dyDescent="0.25">
      <c r="A29" s="29" t="s">
        <v>265</v>
      </c>
      <c r="B29" s="6">
        <v>67</v>
      </c>
      <c r="C29" s="35">
        <v>5724066</v>
      </c>
      <c r="D29"/>
      <c r="E29"/>
      <c r="F29" s="30" t="s">
        <v>276</v>
      </c>
      <c r="G29" s="6">
        <v>65904</v>
      </c>
      <c r="H29"/>
      <c r="I29"/>
      <c r="J29"/>
      <c r="K29"/>
      <c r="L29"/>
      <c r="M29"/>
      <c r="N29"/>
      <c r="O29"/>
    </row>
    <row r="30" spans="1:20" x14ac:dyDescent="0.25">
      <c r="A30" s="29" t="s">
        <v>266</v>
      </c>
      <c r="B30" s="6">
        <v>62</v>
      </c>
      <c r="C30" s="35">
        <v>5875427</v>
      </c>
      <c r="D30"/>
      <c r="E30"/>
      <c r="F30" s="30" t="s">
        <v>277</v>
      </c>
      <c r="G30" s="6">
        <v>272943</v>
      </c>
      <c r="H30"/>
      <c r="I30"/>
      <c r="J30"/>
      <c r="K30"/>
      <c r="L30"/>
      <c r="M30"/>
      <c r="N30"/>
      <c r="O30"/>
    </row>
    <row r="31" spans="1:20" x14ac:dyDescent="0.25">
      <c r="A31" s="29" t="s">
        <v>247</v>
      </c>
      <c r="B31" s="6">
        <v>576</v>
      </c>
      <c r="C31" s="35">
        <v>31999253</v>
      </c>
      <c r="D31"/>
      <c r="E31"/>
      <c r="F31" s="30" t="s">
        <v>278</v>
      </c>
      <c r="G31" s="6">
        <v>73758</v>
      </c>
      <c r="H31"/>
      <c r="I31"/>
      <c r="J31"/>
      <c r="K31"/>
      <c r="L31"/>
      <c r="M31"/>
      <c r="N31"/>
      <c r="O31"/>
    </row>
    <row r="32" spans="1:20" x14ac:dyDescent="0.25">
      <c r="A32"/>
      <c r="B32"/>
      <c r="C32"/>
      <c r="D32"/>
      <c r="E32"/>
      <c r="F32" s="30" t="s">
        <v>279</v>
      </c>
      <c r="G32" s="6">
        <v>26804</v>
      </c>
      <c r="H32"/>
      <c r="I32"/>
      <c r="J32"/>
      <c r="K32"/>
      <c r="L32"/>
      <c r="M32"/>
      <c r="N32"/>
      <c r="O32"/>
    </row>
    <row r="33" spans="1:11" x14ac:dyDescent="0.25">
      <c r="A33"/>
      <c r="B33"/>
      <c r="C33"/>
      <c r="D33"/>
      <c r="E33"/>
      <c r="F33" s="30" t="s">
        <v>280</v>
      </c>
      <c r="G33" s="6">
        <v>244506</v>
      </c>
      <c r="H33"/>
      <c r="I33"/>
      <c r="J33"/>
      <c r="K33"/>
    </row>
    <row r="34" spans="1:11" x14ac:dyDescent="0.25">
      <c r="A34"/>
      <c r="B34"/>
      <c r="C34"/>
      <c r="D34"/>
      <c r="E34"/>
      <c r="F34" s="30" t="s">
        <v>281</v>
      </c>
      <c r="G34" s="6">
        <v>180870</v>
      </c>
      <c r="H34"/>
      <c r="I34"/>
      <c r="J34"/>
      <c r="K34"/>
    </row>
    <row r="35" spans="1:11" x14ac:dyDescent="0.25">
      <c r="A35"/>
      <c r="B35"/>
      <c r="C35"/>
      <c r="D35"/>
      <c r="E35"/>
      <c r="F35" s="30" t="s">
        <v>282</v>
      </c>
      <c r="G35" s="6">
        <v>128060</v>
      </c>
      <c r="H35"/>
      <c r="I35"/>
      <c r="J35"/>
      <c r="K35"/>
    </row>
    <row r="36" spans="1:11" x14ac:dyDescent="0.25">
      <c r="A36"/>
      <c r="B36"/>
      <c r="C36"/>
      <c r="D36"/>
      <c r="E36"/>
      <c r="F36" s="30" t="s">
        <v>283</v>
      </c>
      <c r="G36" s="6">
        <v>131514</v>
      </c>
      <c r="H36"/>
      <c r="I36"/>
      <c r="J36"/>
      <c r="K36"/>
    </row>
    <row r="37" spans="1:11" x14ac:dyDescent="0.25">
      <c r="A37"/>
      <c r="B37"/>
      <c r="C37"/>
      <c r="D37"/>
      <c r="E37"/>
      <c r="F37" s="30" t="s">
        <v>284</v>
      </c>
      <c r="G37" s="6">
        <v>142867</v>
      </c>
      <c r="H37"/>
      <c r="I37"/>
      <c r="J37"/>
      <c r="K37"/>
    </row>
    <row r="38" spans="1:11" x14ac:dyDescent="0.25">
      <c r="A38"/>
      <c r="B38"/>
      <c r="C38"/>
      <c r="D38"/>
      <c r="E38"/>
      <c r="F38" s="30" t="s">
        <v>285</v>
      </c>
      <c r="G38" s="6">
        <v>126802</v>
      </c>
      <c r="H38"/>
      <c r="I38"/>
      <c r="J38"/>
      <c r="K38"/>
    </row>
    <row r="39" spans="1:11" x14ac:dyDescent="0.25">
      <c r="A39"/>
      <c r="B39"/>
      <c r="C39"/>
      <c r="D39"/>
      <c r="E39"/>
      <c r="F39" s="30" t="s">
        <v>286</v>
      </c>
      <c r="G39" s="6">
        <v>348859</v>
      </c>
      <c r="H39"/>
      <c r="I39"/>
      <c r="J39"/>
      <c r="K39"/>
    </row>
    <row r="40" spans="1:11" x14ac:dyDescent="0.25">
      <c r="A40"/>
      <c r="B40"/>
      <c r="C40"/>
      <c r="D40"/>
      <c r="E40"/>
      <c r="F40" s="30" t="s">
        <v>287</v>
      </c>
      <c r="G40" s="6">
        <v>244037</v>
      </c>
      <c r="H40"/>
      <c r="I40"/>
      <c r="J40"/>
      <c r="K40"/>
    </row>
    <row r="41" spans="1:11" x14ac:dyDescent="0.25">
      <c r="A41"/>
      <c r="B41"/>
      <c r="C41"/>
      <c r="D41"/>
      <c r="E41"/>
      <c r="F41" s="30" t="s">
        <v>288</v>
      </c>
      <c r="G41" s="6">
        <v>283849</v>
      </c>
      <c r="H41"/>
      <c r="I41"/>
      <c r="J41"/>
      <c r="K41"/>
    </row>
    <row r="42" spans="1:11" x14ac:dyDescent="0.25">
      <c r="A42"/>
      <c r="B42"/>
      <c r="C42"/>
      <c r="D42"/>
      <c r="E42"/>
      <c r="F42" s="30" t="s">
        <v>289</v>
      </c>
      <c r="G42" s="6">
        <v>201994</v>
      </c>
      <c r="H42"/>
      <c r="I42"/>
      <c r="J42"/>
      <c r="K42"/>
    </row>
    <row r="43" spans="1:11" x14ac:dyDescent="0.25">
      <c r="A43"/>
      <c r="B43"/>
      <c r="C43"/>
      <c r="D43"/>
      <c r="E43"/>
      <c r="F43" s="30" t="s">
        <v>290</v>
      </c>
      <c r="G43" s="6">
        <v>162220</v>
      </c>
      <c r="H43"/>
      <c r="I43"/>
      <c r="J43"/>
      <c r="K43"/>
    </row>
    <row r="44" spans="1:11" x14ac:dyDescent="0.25">
      <c r="A44"/>
      <c r="B44"/>
      <c r="C44"/>
      <c r="D44"/>
      <c r="E44"/>
      <c r="F44" s="30" t="s">
        <v>291</v>
      </c>
      <c r="G44" s="6">
        <v>259825</v>
      </c>
      <c r="H44"/>
      <c r="I44"/>
      <c r="J44"/>
      <c r="K44"/>
    </row>
    <row r="45" spans="1:11" x14ac:dyDescent="0.25">
      <c r="A45"/>
      <c r="B45"/>
      <c r="C45"/>
      <c r="D45"/>
      <c r="E45"/>
      <c r="F45" s="30" t="s">
        <v>292</v>
      </c>
      <c r="G45" s="6">
        <v>103309</v>
      </c>
      <c r="H45"/>
      <c r="I45"/>
      <c r="J45"/>
      <c r="K45"/>
    </row>
    <row r="46" spans="1:11" x14ac:dyDescent="0.25">
      <c r="A46"/>
      <c r="B46"/>
      <c r="C46"/>
      <c r="D46"/>
      <c r="E46"/>
      <c r="F46" s="30" t="s">
        <v>293</v>
      </c>
      <c r="G46" s="6">
        <v>48278</v>
      </c>
      <c r="H46"/>
      <c r="I46"/>
      <c r="J46"/>
      <c r="K46"/>
    </row>
    <row r="47" spans="1:11" x14ac:dyDescent="0.25">
      <c r="A47"/>
      <c r="B47"/>
      <c r="C47"/>
      <c r="D47"/>
      <c r="E47"/>
      <c r="F47" s="30" t="s">
        <v>294</v>
      </c>
      <c r="G47" s="6">
        <v>644562</v>
      </c>
      <c r="H47"/>
      <c r="I47"/>
      <c r="J47"/>
      <c r="K47"/>
    </row>
    <row r="48" spans="1:11" x14ac:dyDescent="0.25">
      <c r="A48"/>
      <c r="B48"/>
      <c r="C48"/>
      <c r="D48"/>
      <c r="E48"/>
      <c r="F48" s="30" t="s">
        <v>295</v>
      </c>
      <c r="G48" s="6">
        <v>550607</v>
      </c>
      <c r="H48"/>
      <c r="I48"/>
      <c r="J48"/>
      <c r="K48"/>
    </row>
    <row r="49" spans="1:11" x14ac:dyDescent="0.25">
      <c r="A49"/>
      <c r="B49"/>
      <c r="C49"/>
      <c r="D49"/>
      <c r="E49"/>
      <c r="F49" s="30" t="s">
        <v>296</v>
      </c>
      <c r="G49" s="6">
        <v>46853</v>
      </c>
      <c r="H49"/>
      <c r="I49"/>
      <c r="J49"/>
      <c r="K49"/>
    </row>
    <row r="50" spans="1:11" x14ac:dyDescent="0.25">
      <c r="A50"/>
      <c r="B50"/>
      <c r="C50"/>
      <c r="D50"/>
      <c r="E50"/>
      <c r="F50" s="30" t="s">
        <v>297</v>
      </c>
      <c r="G50" s="6">
        <v>391168</v>
      </c>
      <c r="H50"/>
      <c r="I50"/>
      <c r="J50"/>
      <c r="K50"/>
    </row>
    <row r="51" spans="1:11" x14ac:dyDescent="0.25">
      <c r="A51"/>
      <c r="B51"/>
      <c r="C51"/>
      <c r="D51"/>
      <c r="E51"/>
      <c r="F51" s="30" t="s">
        <v>298</v>
      </c>
      <c r="G51" s="6">
        <v>374493</v>
      </c>
      <c r="H51"/>
      <c r="I51"/>
      <c r="J51"/>
      <c r="K51"/>
    </row>
    <row r="52" spans="1:11" x14ac:dyDescent="0.25">
      <c r="A52"/>
      <c r="B52"/>
      <c r="C52"/>
      <c r="D52"/>
      <c r="E52"/>
      <c r="F52" s="30" t="s">
        <v>299</v>
      </c>
      <c r="G52" s="6">
        <v>424426</v>
      </c>
      <c r="H52"/>
      <c r="I52"/>
      <c r="J52"/>
      <c r="K52"/>
    </row>
    <row r="53" spans="1:11" x14ac:dyDescent="0.25">
      <c r="A53"/>
      <c r="B53"/>
      <c r="C53"/>
      <c r="D53"/>
      <c r="E53"/>
      <c r="F53" s="30" t="s">
        <v>300</v>
      </c>
      <c r="G53" s="6">
        <v>197226</v>
      </c>
      <c r="H53"/>
      <c r="I53"/>
      <c r="J53"/>
      <c r="K53"/>
    </row>
    <row r="54" spans="1:11" x14ac:dyDescent="0.25">
      <c r="A54"/>
      <c r="B54"/>
      <c r="C54"/>
      <c r="D54"/>
      <c r="E54"/>
      <c r="F54" s="30" t="s">
        <v>301</v>
      </c>
      <c r="G54" s="6">
        <v>511803</v>
      </c>
      <c r="H54"/>
      <c r="I54"/>
      <c r="J54"/>
      <c r="K54"/>
    </row>
    <row r="55" spans="1:11" x14ac:dyDescent="0.25">
      <c r="A55"/>
      <c r="B55"/>
      <c r="C55"/>
      <c r="D55"/>
      <c r="E55"/>
      <c r="F55" s="30" t="s">
        <v>302</v>
      </c>
      <c r="G55" s="6">
        <v>343919</v>
      </c>
      <c r="H55"/>
      <c r="I55"/>
      <c r="J55"/>
      <c r="K55"/>
    </row>
    <row r="56" spans="1:11" x14ac:dyDescent="0.25">
      <c r="A56"/>
      <c r="B56"/>
      <c r="C56"/>
      <c r="D56"/>
      <c r="E56"/>
      <c r="F56" s="30" t="s">
        <v>303</v>
      </c>
      <c r="G56" s="6">
        <v>148915</v>
      </c>
      <c r="H56"/>
      <c r="I56"/>
      <c r="J56"/>
      <c r="K56"/>
    </row>
    <row r="57" spans="1:11" x14ac:dyDescent="0.25">
      <c r="A57"/>
      <c r="B57"/>
      <c r="C57"/>
      <c r="D57"/>
      <c r="E57"/>
      <c r="F57" s="30" t="s">
        <v>304</v>
      </c>
      <c r="G57" s="6">
        <v>473710</v>
      </c>
      <c r="H57"/>
      <c r="I57"/>
      <c r="J57"/>
      <c r="K57"/>
    </row>
    <row r="58" spans="1:11" x14ac:dyDescent="0.25">
      <c r="A58"/>
      <c r="B58"/>
      <c r="C58"/>
      <c r="D58"/>
      <c r="E58"/>
      <c r="F58" s="30" t="s">
        <v>305</v>
      </c>
      <c r="G58" s="6">
        <v>170823</v>
      </c>
      <c r="H58"/>
      <c r="I58"/>
      <c r="J58"/>
      <c r="K58"/>
    </row>
    <row r="59" spans="1:11" x14ac:dyDescent="0.25">
      <c r="A59"/>
      <c r="B59"/>
      <c r="C59"/>
      <c r="D59"/>
      <c r="E59"/>
      <c r="F59" s="30" t="s">
        <v>306</v>
      </c>
      <c r="G59" s="6">
        <v>909786</v>
      </c>
      <c r="H59"/>
      <c r="I59"/>
      <c r="J59"/>
      <c r="K59"/>
    </row>
    <row r="60" spans="1:11" x14ac:dyDescent="0.25">
      <c r="A60"/>
      <c r="B60"/>
      <c r="C60"/>
      <c r="D60"/>
      <c r="E60"/>
      <c r="F60" s="30" t="s">
        <v>307</v>
      </c>
      <c r="G60" s="6">
        <v>124836</v>
      </c>
      <c r="H60"/>
      <c r="I60"/>
      <c r="J60"/>
      <c r="K60"/>
    </row>
    <row r="61" spans="1:11" x14ac:dyDescent="0.25">
      <c r="A61"/>
      <c r="B61"/>
      <c r="C61"/>
      <c r="D61"/>
      <c r="E61"/>
      <c r="F61" s="30" t="s">
        <v>308</v>
      </c>
      <c r="G61" s="6">
        <v>99101</v>
      </c>
      <c r="H61"/>
      <c r="I61"/>
      <c r="J61"/>
      <c r="K61"/>
    </row>
    <row r="62" spans="1:11" x14ac:dyDescent="0.25">
      <c r="A62"/>
      <c r="B62"/>
      <c r="C62"/>
      <c r="D62"/>
      <c r="E62"/>
      <c r="F62" s="30" t="s">
        <v>309</v>
      </c>
      <c r="G62" s="6">
        <v>511626</v>
      </c>
      <c r="H62"/>
      <c r="I62"/>
      <c r="J62"/>
      <c r="K62"/>
    </row>
    <row r="63" spans="1:11" x14ac:dyDescent="0.25">
      <c r="A63"/>
      <c r="B63"/>
      <c r="C63"/>
      <c r="D63"/>
      <c r="E63"/>
      <c r="F63" s="30" t="s">
        <v>310</v>
      </c>
      <c r="G63" s="6">
        <v>161753</v>
      </c>
      <c r="H63"/>
      <c r="I63"/>
      <c r="J63"/>
      <c r="K63"/>
    </row>
    <row r="64" spans="1:11" x14ac:dyDescent="0.25">
      <c r="A64"/>
      <c r="B64"/>
      <c r="C64"/>
      <c r="D64"/>
      <c r="E64"/>
      <c r="F64" s="30" t="s">
        <v>311</v>
      </c>
      <c r="G64" s="6">
        <v>106093</v>
      </c>
      <c r="H64"/>
      <c r="I64"/>
      <c r="J64"/>
      <c r="K64"/>
    </row>
    <row r="65" spans="1:11" x14ac:dyDescent="0.25">
      <c r="A65"/>
      <c r="B65"/>
      <c r="C65"/>
      <c r="D65"/>
      <c r="E65"/>
      <c r="F65" s="30" t="s">
        <v>312</v>
      </c>
      <c r="G65" s="6">
        <v>167471</v>
      </c>
      <c r="H65"/>
      <c r="I65"/>
      <c r="J65"/>
      <c r="K65"/>
    </row>
    <row r="66" spans="1:11" x14ac:dyDescent="0.25">
      <c r="A66"/>
      <c r="B66"/>
      <c r="C66"/>
      <c r="D66"/>
      <c r="E66"/>
      <c r="F66" s="30" t="s">
        <v>313</v>
      </c>
      <c r="G66" s="6">
        <v>69281</v>
      </c>
      <c r="H66"/>
      <c r="I66"/>
      <c r="J66"/>
      <c r="K66"/>
    </row>
    <row r="67" spans="1:11" x14ac:dyDescent="0.25">
      <c r="A67"/>
      <c r="B67"/>
      <c r="C67"/>
      <c r="D67"/>
      <c r="E67"/>
      <c r="F67" s="30" t="s">
        <v>314</v>
      </c>
      <c r="G67" s="6">
        <v>205623</v>
      </c>
      <c r="H67"/>
      <c r="I67"/>
      <c r="J67"/>
      <c r="K67"/>
    </row>
    <row r="68" spans="1:11" x14ac:dyDescent="0.25">
      <c r="A68"/>
      <c r="B68"/>
      <c r="C68"/>
      <c r="D68"/>
      <c r="E68"/>
      <c r="F68" s="30" t="s">
        <v>315</v>
      </c>
      <c r="G68" s="6">
        <v>185861</v>
      </c>
      <c r="H68"/>
      <c r="I68"/>
      <c r="J68"/>
      <c r="K68"/>
    </row>
    <row r="69" spans="1:11" x14ac:dyDescent="0.25">
      <c r="A69"/>
      <c r="B69"/>
      <c r="C69"/>
      <c r="D69"/>
      <c r="E69"/>
      <c r="F69" s="30" t="s">
        <v>316</v>
      </c>
      <c r="G69" s="6">
        <v>92995</v>
      </c>
      <c r="H69"/>
      <c r="I69"/>
      <c r="J69"/>
      <c r="K69"/>
    </row>
    <row r="70" spans="1:11" x14ac:dyDescent="0.25">
      <c r="A70"/>
      <c r="B70"/>
      <c r="C70"/>
      <c r="D70"/>
      <c r="E70"/>
      <c r="F70" s="30" t="s">
        <v>317</v>
      </c>
      <c r="G70" s="6">
        <v>88575</v>
      </c>
      <c r="H70"/>
      <c r="I70"/>
      <c r="J70"/>
      <c r="K70"/>
    </row>
    <row r="71" spans="1:11" x14ac:dyDescent="0.25">
      <c r="A71"/>
      <c r="B71"/>
      <c r="C71"/>
      <c r="D71"/>
      <c r="E71"/>
      <c r="F71" s="30" t="s">
        <v>318</v>
      </c>
      <c r="G71" s="6">
        <v>168394</v>
      </c>
      <c r="H71"/>
      <c r="I71"/>
      <c r="J71"/>
      <c r="K71"/>
    </row>
    <row r="72" spans="1:11" x14ac:dyDescent="0.25">
      <c r="A72"/>
      <c r="B72"/>
      <c r="C72"/>
      <c r="D72"/>
      <c r="E72"/>
      <c r="F72" s="30" t="s">
        <v>319</v>
      </c>
      <c r="G72" s="6">
        <v>177034</v>
      </c>
      <c r="H72"/>
      <c r="I72"/>
      <c r="J72"/>
      <c r="K72"/>
    </row>
    <row r="73" spans="1:11" x14ac:dyDescent="0.25">
      <c r="A73"/>
      <c r="B73"/>
      <c r="C73"/>
      <c r="D73"/>
      <c r="E73"/>
      <c r="F73" s="30" t="s">
        <v>320</v>
      </c>
      <c r="G73" s="6">
        <v>72213</v>
      </c>
      <c r="H73"/>
      <c r="I73"/>
      <c r="J73"/>
      <c r="K73"/>
    </row>
    <row r="74" spans="1:11" x14ac:dyDescent="0.25">
      <c r="A74"/>
      <c r="B74"/>
      <c r="C74"/>
      <c r="D74"/>
      <c r="E74"/>
      <c r="F74" s="30" t="s">
        <v>321</v>
      </c>
      <c r="G74" s="6">
        <v>115905</v>
      </c>
      <c r="H74"/>
      <c r="I74"/>
      <c r="J74"/>
      <c r="K74"/>
    </row>
    <row r="75" spans="1:11" x14ac:dyDescent="0.25">
      <c r="A75"/>
      <c r="B75"/>
      <c r="C75"/>
      <c r="D75"/>
      <c r="E75"/>
      <c r="F75" s="30" t="s">
        <v>322</v>
      </c>
      <c r="G75" s="6">
        <v>634282</v>
      </c>
      <c r="H75"/>
      <c r="I75"/>
      <c r="J75"/>
      <c r="K75"/>
    </row>
    <row r="76" spans="1:11" x14ac:dyDescent="0.25">
      <c r="A76"/>
      <c r="B76"/>
      <c r="C76"/>
      <c r="D76"/>
      <c r="E76"/>
      <c r="F76" s="30" t="s">
        <v>323</v>
      </c>
      <c r="G76" s="6">
        <v>180820</v>
      </c>
      <c r="H76"/>
      <c r="I76"/>
      <c r="J76"/>
      <c r="K76"/>
    </row>
    <row r="77" spans="1:11" x14ac:dyDescent="0.25">
      <c r="A77"/>
      <c r="B77"/>
      <c r="C77"/>
      <c r="D77"/>
      <c r="E77"/>
      <c r="F77" s="30" t="s">
        <v>324</v>
      </c>
      <c r="G77" s="6">
        <v>376841</v>
      </c>
      <c r="H77"/>
      <c r="I77"/>
      <c r="J77"/>
      <c r="K77"/>
    </row>
    <row r="78" spans="1:11" x14ac:dyDescent="0.25">
      <c r="A78"/>
      <c r="B78"/>
      <c r="C78"/>
      <c r="D78"/>
      <c r="E78"/>
      <c r="F78" s="30" t="s">
        <v>325</v>
      </c>
      <c r="G78" s="6">
        <v>347029</v>
      </c>
      <c r="H78"/>
      <c r="I78"/>
      <c r="J78"/>
      <c r="K78"/>
    </row>
    <row r="79" spans="1:11" x14ac:dyDescent="0.25">
      <c r="A79"/>
      <c r="B79"/>
      <c r="C79"/>
      <c r="D79"/>
      <c r="E79"/>
      <c r="F79" s="30" t="s">
        <v>326</v>
      </c>
      <c r="G79" s="6">
        <v>56176</v>
      </c>
      <c r="H79"/>
      <c r="I79"/>
      <c r="J79"/>
      <c r="K79"/>
    </row>
    <row r="80" spans="1:11" x14ac:dyDescent="0.25">
      <c r="A80"/>
      <c r="B80"/>
      <c r="C80"/>
      <c r="D80"/>
      <c r="E80"/>
      <c r="F80" s="30" t="s">
        <v>327</v>
      </c>
      <c r="G80" s="6">
        <v>71385</v>
      </c>
      <c r="H80"/>
      <c r="I80"/>
      <c r="J80"/>
      <c r="K80"/>
    </row>
    <row r="81" spans="1:11" x14ac:dyDescent="0.25">
      <c r="A81"/>
      <c r="B81"/>
      <c r="C81"/>
      <c r="D81"/>
      <c r="E81"/>
      <c r="F81" s="30" t="s">
        <v>328</v>
      </c>
      <c r="G81" s="6">
        <v>304097</v>
      </c>
      <c r="H81"/>
      <c r="I81"/>
      <c r="J81"/>
      <c r="K81"/>
    </row>
    <row r="82" spans="1:11" x14ac:dyDescent="0.25">
      <c r="A82"/>
      <c r="B82"/>
      <c r="C82"/>
      <c r="D82"/>
      <c r="E82"/>
      <c r="F82" s="30" t="s">
        <v>329</v>
      </c>
      <c r="G82" s="6">
        <v>293312</v>
      </c>
      <c r="H82"/>
      <c r="I82"/>
      <c r="J82"/>
      <c r="K82"/>
    </row>
    <row r="83" spans="1:11" x14ac:dyDescent="0.25">
      <c r="A83"/>
      <c r="B83"/>
      <c r="C83"/>
      <c r="D83"/>
      <c r="E83"/>
      <c r="F83" s="30" t="s">
        <v>330</v>
      </c>
      <c r="G83" s="6">
        <v>574750</v>
      </c>
      <c r="H83"/>
      <c r="I83"/>
      <c r="J83"/>
      <c r="K83"/>
    </row>
    <row r="84" spans="1:11" x14ac:dyDescent="0.25">
      <c r="A84"/>
      <c r="B84"/>
      <c r="C84"/>
      <c r="D84"/>
      <c r="E84"/>
      <c r="F84" s="30" t="s">
        <v>331</v>
      </c>
      <c r="G84" s="6">
        <v>99054</v>
      </c>
      <c r="H84"/>
      <c r="I84"/>
      <c r="J84"/>
      <c r="K84"/>
    </row>
    <row r="85" spans="1:11" x14ac:dyDescent="0.25">
      <c r="A85"/>
      <c r="B85"/>
      <c r="C85"/>
      <c r="D85"/>
      <c r="E85"/>
      <c r="F85" s="30" t="s">
        <v>332</v>
      </c>
      <c r="G85" s="6">
        <v>179190</v>
      </c>
      <c r="H85"/>
      <c r="I85"/>
      <c r="J85"/>
      <c r="K85"/>
    </row>
    <row r="86" spans="1:11" x14ac:dyDescent="0.25">
      <c r="A86"/>
      <c r="B86"/>
      <c r="C86"/>
      <c r="D86"/>
      <c r="E86"/>
      <c r="F86" s="30" t="s">
        <v>333</v>
      </c>
      <c r="G86" s="6">
        <v>156244</v>
      </c>
      <c r="H86"/>
      <c r="I86"/>
      <c r="J86"/>
      <c r="K86"/>
    </row>
    <row r="87" spans="1:11" x14ac:dyDescent="0.25">
      <c r="A87"/>
      <c r="B87"/>
      <c r="C87"/>
      <c r="D87"/>
      <c r="E87"/>
      <c r="F87" s="30" t="s">
        <v>334</v>
      </c>
      <c r="G87" s="6">
        <v>140648</v>
      </c>
      <c r="H87"/>
      <c r="I87"/>
      <c r="J87"/>
      <c r="K87"/>
    </row>
    <row r="88" spans="1:11" x14ac:dyDescent="0.25">
      <c r="A88"/>
      <c r="B88"/>
      <c r="C88"/>
      <c r="D88"/>
      <c r="E88"/>
      <c r="F88" s="30" t="s">
        <v>335</v>
      </c>
      <c r="G88" s="6">
        <v>208491</v>
      </c>
      <c r="H88"/>
      <c r="I88"/>
      <c r="J88"/>
      <c r="K88"/>
    </row>
    <row r="89" spans="1:11" x14ac:dyDescent="0.25">
      <c r="A89"/>
      <c r="B89"/>
      <c r="C89"/>
      <c r="D89"/>
      <c r="E89"/>
      <c r="F89" s="30" t="s">
        <v>336</v>
      </c>
      <c r="G89" s="6">
        <v>95437</v>
      </c>
      <c r="H89"/>
      <c r="I89"/>
      <c r="J89"/>
      <c r="K89"/>
    </row>
    <row r="90" spans="1:11" x14ac:dyDescent="0.25">
      <c r="A90"/>
      <c r="B90"/>
      <c r="C90"/>
      <c r="D90"/>
      <c r="E90"/>
      <c r="F90" s="30" t="s">
        <v>337</v>
      </c>
      <c r="G90" s="6">
        <v>235504</v>
      </c>
      <c r="H90"/>
      <c r="I90"/>
      <c r="J90"/>
      <c r="K90"/>
    </row>
    <row r="91" spans="1:11" x14ac:dyDescent="0.25">
      <c r="A91"/>
      <c r="B91"/>
      <c r="C91"/>
      <c r="D91"/>
      <c r="E91"/>
      <c r="F91" s="30" t="s">
        <v>338</v>
      </c>
      <c r="G91" s="6">
        <v>102412</v>
      </c>
      <c r="H91"/>
      <c r="I91"/>
      <c r="J91"/>
      <c r="K91"/>
    </row>
    <row r="92" spans="1:11" x14ac:dyDescent="0.25">
      <c r="A92"/>
      <c r="B92"/>
      <c r="C92"/>
      <c r="D92"/>
      <c r="E92"/>
      <c r="F92" s="30" t="s">
        <v>339</v>
      </c>
      <c r="G92" s="6">
        <v>195849</v>
      </c>
      <c r="H92"/>
      <c r="I92"/>
      <c r="J92"/>
      <c r="K92"/>
    </row>
    <row r="93" spans="1:11" x14ac:dyDescent="0.25">
      <c r="A93"/>
      <c r="B93"/>
      <c r="C93"/>
      <c r="D93"/>
      <c r="E93"/>
      <c r="F93" s="30" t="s">
        <v>340</v>
      </c>
      <c r="G93" s="6">
        <v>92768</v>
      </c>
      <c r="H93"/>
      <c r="I93"/>
      <c r="J93"/>
      <c r="K93"/>
    </row>
    <row r="94" spans="1:11" x14ac:dyDescent="0.25">
      <c r="A94"/>
      <c r="B94"/>
      <c r="C94"/>
      <c r="D94"/>
      <c r="E94"/>
      <c r="F94" s="30" t="s">
        <v>341</v>
      </c>
      <c r="G94" s="6">
        <v>220210</v>
      </c>
      <c r="H94"/>
      <c r="I94"/>
      <c r="J94"/>
      <c r="K94"/>
    </row>
    <row r="95" spans="1:11" x14ac:dyDescent="0.25">
      <c r="A95"/>
      <c r="B95"/>
      <c r="C95"/>
      <c r="D95"/>
      <c r="E95"/>
      <c r="F95" s="30" t="s">
        <v>342</v>
      </c>
      <c r="G95" s="6">
        <v>162736</v>
      </c>
      <c r="H95"/>
      <c r="I95"/>
      <c r="J95"/>
      <c r="K95"/>
    </row>
    <row r="96" spans="1:11" x14ac:dyDescent="0.25">
      <c r="A96"/>
      <c r="B96"/>
      <c r="C96"/>
      <c r="D96"/>
      <c r="E96"/>
      <c r="F96" s="30" t="s">
        <v>343</v>
      </c>
      <c r="G96" s="6">
        <v>29506</v>
      </c>
      <c r="H96"/>
      <c r="I96"/>
      <c r="J96"/>
      <c r="K96"/>
    </row>
    <row r="97" spans="1:11" x14ac:dyDescent="0.25">
      <c r="A97"/>
      <c r="B97"/>
      <c r="C97"/>
      <c r="D97"/>
      <c r="E97"/>
      <c r="F97" s="30" t="s">
        <v>344</v>
      </c>
      <c r="G97" s="6">
        <v>242688</v>
      </c>
      <c r="H97"/>
      <c r="I97"/>
      <c r="J97"/>
      <c r="K97"/>
    </row>
    <row r="98" spans="1:11" x14ac:dyDescent="0.25">
      <c r="A98"/>
      <c r="B98"/>
      <c r="C98"/>
      <c r="D98"/>
      <c r="E98"/>
      <c r="F98" s="30" t="s">
        <v>345</v>
      </c>
      <c r="G98" s="6">
        <v>453927</v>
      </c>
      <c r="H98"/>
      <c r="I98"/>
      <c r="J98"/>
      <c r="K98"/>
    </row>
    <row r="99" spans="1:11" x14ac:dyDescent="0.25">
      <c r="A99"/>
      <c r="B99"/>
      <c r="C99"/>
      <c r="D99"/>
      <c r="E99"/>
      <c r="F99" s="30" t="s">
        <v>346</v>
      </c>
      <c r="G99" s="6">
        <v>548994</v>
      </c>
      <c r="H99"/>
      <c r="I99"/>
      <c r="J99"/>
      <c r="K99"/>
    </row>
    <row r="100" spans="1:11" x14ac:dyDescent="0.25">
      <c r="A100"/>
      <c r="B100"/>
      <c r="C100"/>
      <c r="D100"/>
      <c r="E100"/>
      <c r="F100" s="30" t="s">
        <v>347</v>
      </c>
      <c r="G100" s="6">
        <v>140655</v>
      </c>
      <c r="H100"/>
      <c r="I100"/>
      <c r="J100"/>
      <c r="K100"/>
    </row>
    <row r="101" spans="1:11" x14ac:dyDescent="0.25">
      <c r="A101"/>
      <c r="B101"/>
      <c r="C101"/>
      <c r="D101"/>
      <c r="E101"/>
      <c r="F101" s="30" t="s">
        <v>348</v>
      </c>
      <c r="G101" s="6">
        <v>157519</v>
      </c>
      <c r="H101"/>
      <c r="I101"/>
      <c r="J101"/>
      <c r="K101"/>
    </row>
    <row r="102" spans="1:11" x14ac:dyDescent="0.25">
      <c r="A102"/>
      <c r="B102"/>
      <c r="C102"/>
      <c r="D102"/>
      <c r="E102"/>
      <c r="F102" s="30" t="s">
        <v>349</v>
      </c>
      <c r="G102" s="6">
        <v>303904</v>
      </c>
      <c r="H102"/>
      <c r="I102"/>
      <c r="J102"/>
      <c r="K102"/>
    </row>
    <row r="103" spans="1:11" x14ac:dyDescent="0.25">
      <c r="A103"/>
      <c r="B103"/>
      <c r="C103"/>
      <c r="D103"/>
      <c r="E103"/>
      <c r="F103" s="30" t="s">
        <v>350</v>
      </c>
      <c r="G103" s="6">
        <v>339689</v>
      </c>
      <c r="H103"/>
      <c r="I103"/>
      <c r="J103"/>
      <c r="K103"/>
    </row>
    <row r="104" spans="1:11" x14ac:dyDescent="0.25">
      <c r="A104"/>
      <c r="B104"/>
      <c r="C104"/>
      <c r="D104"/>
      <c r="E104"/>
      <c r="F104" s="30" t="s">
        <v>351</v>
      </c>
      <c r="G104" s="6">
        <v>247292</v>
      </c>
      <c r="H104"/>
      <c r="I104"/>
      <c r="J104"/>
      <c r="K104"/>
    </row>
    <row r="105" spans="1:11" x14ac:dyDescent="0.25">
      <c r="A105"/>
      <c r="B105"/>
      <c r="C105"/>
      <c r="D105"/>
      <c r="E105"/>
      <c r="F105" s="30" t="s">
        <v>352</v>
      </c>
      <c r="G105" s="6">
        <v>107315</v>
      </c>
      <c r="H105"/>
      <c r="I105"/>
      <c r="J105"/>
      <c r="K105"/>
    </row>
    <row r="106" spans="1:11" x14ac:dyDescent="0.25">
      <c r="A106"/>
      <c r="B106"/>
      <c r="C106"/>
      <c r="D106"/>
      <c r="E106"/>
      <c r="F106" s="30" t="s">
        <v>353</v>
      </c>
      <c r="G106" s="6">
        <v>204714</v>
      </c>
      <c r="H106"/>
      <c r="I106"/>
      <c r="J106"/>
      <c r="K106"/>
    </row>
    <row r="107" spans="1:11" x14ac:dyDescent="0.25">
      <c r="A107"/>
      <c r="B107"/>
      <c r="C107"/>
      <c r="D107"/>
      <c r="E107"/>
      <c r="F107" s="30" t="s">
        <v>354</v>
      </c>
      <c r="G107" s="6">
        <v>66997</v>
      </c>
      <c r="H107"/>
      <c r="I107"/>
      <c r="J107"/>
      <c r="K107"/>
    </row>
    <row r="108" spans="1:11" x14ac:dyDescent="0.25">
      <c r="A108"/>
      <c r="B108"/>
      <c r="C108"/>
      <c r="D108"/>
      <c r="E108"/>
      <c r="F108" s="30" t="s">
        <v>355</v>
      </c>
      <c r="G108" s="6">
        <v>816155</v>
      </c>
      <c r="H108"/>
      <c r="I108"/>
      <c r="J108"/>
      <c r="K108"/>
    </row>
    <row r="109" spans="1:11" x14ac:dyDescent="0.25">
      <c r="A109"/>
      <c r="B109"/>
      <c r="C109"/>
      <c r="D109"/>
      <c r="E109"/>
      <c r="F109" s="30" t="s">
        <v>356</v>
      </c>
      <c r="G109" s="6">
        <v>379849</v>
      </c>
      <c r="H109"/>
      <c r="I109"/>
      <c r="J109"/>
      <c r="K109"/>
    </row>
    <row r="110" spans="1:11" x14ac:dyDescent="0.25">
      <c r="A110"/>
      <c r="B110"/>
      <c r="C110"/>
      <c r="D110"/>
      <c r="E110"/>
      <c r="F110" s="30" t="s">
        <v>357</v>
      </c>
      <c r="G110" s="6">
        <v>148420</v>
      </c>
      <c r="H110"/>
      <c r="I110"/>
      <c r="J110"/>
      <c r="K110"/>
    </row>
    <row r="111" spans="1:11" x14ac:dyDescent="0.25">
      <c r="A111"/>
      <c r="B111"/>
      <c r="C111"/>
      <c r="D111"/>
      <c r="E111"/>
      <c r="F111" s="30" t="s">
        <v>358</v>
      </c>
      <c r="G111" s="6">
        <v>453485</v>
      </c>
      <c r="H111"/>
      <c r="I111"/>
      <c r="J111"/>
      <c r="K111"/>
    </row>
    <row r="112" spans="1:11" x14ac:dyDescent="0.25">
      <c r="A112"/>
      <c r="B112"/>
      <c r="C112"/>
      <c r="D112"/>
      <c r="E112"/>
      <c r="F112" s="30" t="s">
        <v>359</v>
      </c>
      <c r="G112" s="6">
        <v>381955</v>
      </c>
      <c r="H112"/>
      <c r="I112"/>
      <c r="J112"/>
      <c r="K112"/>
    </row>
    <row r="113" spans="1:11" x14ac:dyDescent="0.25">
      <c r="A113"/>
      <c r="B113"/>
      <c r="C113"/>
      <c r="D113"/>
      <c r="E113"/>
      <c r="F113" s="30" t="s">
        <v>360</v>
      </c>
      <c r="G113" s="6">
        <v>103785</v>
      </c>
      <c r="H113"/>
      <c r="I113"/>
      <c r="J113"/>
      <c r="K113"/>
    </row>
    <row r="114" spans="1:11" x14ac:dyDescent="0.25">
      <c r="A114"/>
      <c r="B114"/>
      <c r="C114"/>
      <c r="D114"/>
      <c r="E114"/>
      <c r="F114" s="30" t="s">
        <v>361</v>
      </c>
      <c r="G114" s="6">
        <v>75901</v>
      </c>
      <c r="H114"/>
      <c r="I114"/>
      <c r="J114"/>
      <c r="K114"/>
    </row>
    <row r="115" spans="1:11" x14ac:dyDescent="0.25">
      <c r="A115"/>
      <c r="B115"/>
      <c r="C115"/>
      <c r="D115"/>
      <c r="E115"/>
      <c r="F115" s="30" t="s">
        <v>362</v>
      </c>
      <c r="G115" s="6">
        <v>228730</v>
      </c>
      <c r="H115"/>
      <c r="I115"/>
      <c r="J115"/>
      <c r="K115"/>
    </row>
    <row r="116" spans="1:11" x14ac:dyDescent="0.25">
      <c r="A116"/>
      <c r="B116"/>
      <c r="C116"/>
      <c r="D116"/>
      <c r="E116"/>
      <c r="F116" s="30" t="s">
        <v>363</v>
      </c>
      <c r="G116" s="6">
        <v>80487</v>
      </c>
      <c r="H116"/>
      <c r="I116"/>
      <c r="J116"/>
      <c r="K116"/>
    </row>
    <row r="117" spans="1:11" x14ac:dyDescent="0.25">
      <c r="A117"/>
      <c r="B117"/>
      <c r="C117"/>
      <c r="D117"/>
      <c r="E117"/>
      <c r="F117" s="30" t="s">
        <v>364</v>
      </c>
      <c r="G117" s="6">
        <v>138984</v>
      </c>
      <c r="H117"/>
      <c r="I117"/>
      <c r="J117"/>
      <c r="K117"/>
    </row>
    <row r="118" spans="1:11" x14ac:dyDescent="0.25">
      <c r="A118"/>
      <c r="B118"/>
      <c r="C118"/>
      <c r="D118"/>
      <c r="E118"/>
      <c r="F118" s="30" t="s">
        <v>365</v>
      </c>
      <c r="G118" s="6">
        <v>71776</v>
      </c>
      <c r="H118"/>
      <c r="I118"/>
      <c r="J118"/>
      <c r="K118"/>
    </row>
    <row r="119" spans="1:11" x14ac:dyDescent="0.25">
      <c r="A119"/>
      <c r="B119"/>
      <c r="C119"/>
      <c r="D119"/>
      <c r="E119"/>
      <c r="F119" s="30" t="s">
        <v>366</v>
      </c>
      <c r="G119" s="6">
        <v>125923</v>
      </c>
      <c r="H119"/>
      <c r="I119"/>
      <c r="J119"/>
      <c r="K119"/>
    </row>
    <row r="120" spans="1:11" x14ac:dyDescent="0.25">
      <c r="A120"/>
      <c r="B120"/>
      <c r="C120"/>
      <c r="D120"/>
      <c r="E120"/>
      <c r="F120" s="30" t="s">
        <v>367</v>
      </c>
      <c r="G120" s="6">
        <v>141655</v>
      </c>
      <c r="H120"/>
      <c r="I120"/>
      <c r="J120"/>
      <c r="K120"/>
    </row>
    <row r="121" spans="1:11" x14ac:dyDescent="0.25">
      <c r="A121"/>
      <c r="B121"/>
      <c r="C121"/>
      <c r="D121"/>
      <c r="E121"/>
      <c r="F121" s="30" t="s">
        <v>368</v>
      </c>
      <c r="G121" s="6">
        <v>1270788</v>
      </c>
      <c r="H121"/>
      <c r="I121"/>
      <c r="J121"/>
      <c r="K121"/>
    </row>
    <row r="122" spans="1:11" x14ac:dyDescent="0.25">
      <c r="A122"/>
      <c r="B122"/>
      <c r="C122"/>
      <c r="D122"/>
      <c r="E122"/>
      <c r="F122" s="30" t="s">
        <v>369</v>
      </c>
      <c r="G122" s="6">
        <v>132018</v>
      </c>
      <c r="H122"/>
      <c r="I122"/>
      <c r="J122"/>
      <c r="K122"/>
    </row>
    <row r="123" spans="1:11" x14ac:dyDescent="0.25">
      <c r="A123"/>
      <c r="B123"/>
      <c r="C123"/>
      <c r="D123"/>
      <c r="E123"/>
      <c r="F123" s="30" t="s">
        <v>370</v>
      </c>
      <c r="G123" s="6">
        <v>27160</v>
      </c>
      <c r="H123"/>
      <c r="I123"/>
      <c r="J123"/>
      <c r="K123"/>
    </row>
    <row r="124" spans="1:11" x14ac:dyDescent="0.25">
      <c r="A124"/>
      <c r="B124"/>
      <c r="C124"/>
      <c r="D124"/>
      <c r="E124"/>
      <c r="F124" s="30" t="s">
        <v>371</v>
      </c>
      <c r="G124" s="6">
        <v>327276</v>
      </c>
      <c r="H124"/>
      <c r="I124"/>
      <c r="J124"/>
      <c r="K124"/>
    </row>
    <row r="125" spans="1:11" x14ac:dyDescent="0.25">
      <c r="A125"/>
      <c r="B125"/>
      <c r="C125"/>
      <c r="D125"/>
      <c r="E125"/>
      <c r="F125" s="30" t="s">
        <v>372</v>
      </c>
      <c r="G125" s="6">
        <v>132765</v>
      </c>
      <c r="H125"/>
      <c r="I125"/>
      <c r="J125"/>
      <c r="K125"/>
    </row>
    <row r="126" spans="1:11" x14ac:dyDescent="0.25">
      <c r="A126"/>
      <c r="B126"/>
      <c r="C126"/>
      <c r="D126"/>
      <c r="E126"/>
      <c r="F126" s="30" t="s">
        <v>373</v>
      </c>
      <c r="G126" s="6">
        <v>370457</v>
      </c>
      <c r="H126"/>
      <c r="I126"/>
      <c r="J126"/>
      <c r="K126"/>
    </row>
    <row r="127" spans="1:11" x14ac:dyDescent="0.25">
      <c r="A127"/>
      <c r="B127"/>
      <c r="C127"/>
      <c r="D127"/>
      <c r="E127"/>
      <c r="F127" s="30" t="s">
        <v>374</v>
      </c>
      <c r="G127" s="6">
        <v>96007</v>
      </c>
      <c r="H127"/>
      <c r="I127"/>
      <c r="J127"/>
      <c r="K127"/>
    </row>
    <row r="128" spans="1:11" x14ac:dyDescent="0.25">
      <c r="A128"/>
      <c r="B128"/>
      <c r="C128"/>
      <c r="D128"/>
      <c r="E128"/>
      <c r="F128" s="30" t="s">
        <v>375</v>
      </c>
      <c r="G128" s="6">
        <v>131287</v>
      </c>
      <c r="H128"/>
      <c r="I128"/>
      <c r="J128"/>
      <c r="K128"/>
    </row>
    <row r="129" spans="1:11" x14ac:dyDescent="0.25">
      <c r="A129"/>
      <c r="B129"/>
      <c r="C129"/>
      <c r="D129"/>
      <c r="E129"/>
      <c r="F129" s="30" t="s">
        <v>376</v>
      </c>
      <c r="G129" s="6">
        <v>141173</v>
      </c>
      <c r="H129"/>
      <c r="I129"/>
      <c r="J129"/>
      <c r="K129"/>
    </row>
    <row r="130" spans="1:11" x14ac:dyDescent="0.25">
      <c r="A130"/>
      <c r="B130"/>
      <c r="C130"/>
      <c r="D130"/>
      <c r="E130"/>
      <c r="F130" s="30" t="s">
        <v>377</v>
      </c>
      <c r="G130" s="6">
        <v>497510</v>
      </c>
      <c r="H130"/>
      <c r="I130"/>
      <c r="J130"/>
      <c r="K130"/>
    </row>
    <row r="131" spans="1:11" x14ac:dyDescent="0.25">
      <c r="A131"/>
      <c r="B131"/>
      <c r="C131"/>
      <c r="D131"/>
      <c r="E131"/>
      <c r="F131" s="30" t="s">
        <v>378</v>
      </c>
      <c r="G131" s="6">
        <v>264487</v>
      </c>
      <c r="H131"/>
      <c r="I131"/>
      <c r="J131"/>
      <c r="K131"/>
    </row>
    <row r="132" spans="1:11" x14ac:dyDescent="0.25">
      <c r="A132"/>
      <c r="B132"/>
      <c r="C132"/>
      <c r="D132"/>
      <c r="E132"/>
      <c r="F132" s="30" t="s">
        <v>379</v>
      </c>
      <c r="G132" s="6">
        <v>20106</v>
      </c>
      <c r="H132"/>
      <c r="I132"/>
      <c r="J132"/>
      <c r="K132"/>
    </row>
    <row r="133" spans="1:11" x14ac:dyDescent="0.25">
      <c r="A133"/>
      <c r="B133"/>
      <c r="C133"/>
      <c r="D133"/>
      <c r="E133"/>
      <c r="F133" s="30" t="s">
        <v>380</v>
      </c>
      <c r="G133" s="6">
        <v>127251</v>
      </c>
      <c r="H133"/>
      <c r="I133"/>
      <c r="J133"/>
      <c r="K133"/>
    </row>
    <row r="134" spans="1:11" x14ac:dyDescent="0.25">
      <c r="A134"/>
      <c r="B134"/>
      <c r="C134"/>
      <c r="D134"/>
      <c r="E134"/>
      <c r="F134" s="30" t="s">
        <v>381</v>
      </c>
      <c r="G134" s="6">
        <v>194918</v>
      </c>
      <c r="H134"/>
      <c r="I134"/>
      <c r="J134"/>
      <c r="K134"/>
    </row>
    <row r="135" spans="1:11" x14ac:dyDescent="0.25">
      <c r="A135"/>
      <c r="B135"/>
      <c r="C135"/>
      <c r="D135"/>
      <c r="E135"/>
      <c r="F135" s="30" t="s">
        <v>382</v>
      </c>
      <c r="G135" s="6">
        <v>426650</v>
      </c>
      <c r="H135"/>
      <c r="I135"/>
      <c r="J135"/>
      <c r="K135"/>
    </row>
    <row r="136" spans="1:11" x14ac:dyDescent="0.25">
      <c r="A136"/>
      <c r="B136"/>
      <c r="C136"/>
      <c r="D136"/>
      <c r="E136"/>
      <c r="F136" s="30" t="s">
        <v>383</v>
      </c>
      <c r="G136" s="6">
        <v>40332</v>
      </c>
      <c r="H136"/>
      <c r="I136"/>
      <c r="J136"/>
      <c r="K136"/>
    </row>
    <row r="137" spans="1:11" x14ac:dyDescent="0.25">
      <c r="A137"/>
      <c r="B137"/>
      <c r="C137"/>
      <c r="D137"/>
      <c r="E137"/>
      <c r="F137" s="30" t="s">
        <v>384</v>
      </c>
      <c r="G137" s="6">
        <v>322099</v>
      </c>
      <c r="H137"/>
      <c r="I137"/>
      <c r="J137"/>
      <c r="K137"/>
    </row>
    <row r="138" spans="1:11" x14ac:dyDescent="0.25">
      <c r="A138"/>
      <c r="B138"/>
      <c r="C138"/>
      <c r="D138"/>
      <c r="E138"/>
      <c r="F138" s="30" t="s">
        <v>385</v>
      </c>
      <c r="G138" s="6">
        <v>120711</v>
      </c>
      <c r="H138"/>
      <c r="I138"/>
      <c r="J138"/>
      <c r="K138"/>
    </row>
    <row r="139" spans="1:11" x14ac:dyDescent="0.25">
      <c r="A139"/>
      <c r="B139"/>
      <c r="C139"/>
      <c r="D139"/>
      <c r="E139"/>
      <c r="F139" s="30" t="s">
        <v>386</v>
      </c>
      <c r="G139" s="6">
        <v>189725</v>
      </c>
      <c r="H139"/>
      <c r="I139"/>
      <c r="J139"/>
      <c r="K139"/>
    </row>
    <row r="140" spans="1:11" x14ac:dyDescent="0.25">
      <c r="A140"/>
      <c r="B140"/>
      <c r="C140"/>
      <c r="D140"/>
      <c r="E140"/>
      <c r="F140" s="30" t="s">
        <v>387</v>
      </c>
      <c r="G140" s="6">
        <v>249545</v>
      </c>
      <c r="H140"/>
      <c r="I140"/>
      <c r="J140"/>
      <c r="K140"/>
    </row>
    <row r="141" spans="1:11" x14ac:dyDescent="0.25">
      <c r="A141"/>
      <c r="B141"/>
      <c r="C141"/>
      <c r="D141"/>
      <c r="E141"/>
      <c r="F141" s="30" t="s">
        <v>388</v>
      </c>
      <c r="G141" s="6">
        <v>104211</v>
      </c>
      <c r="H141"/>
      <c r="I141"/>
      <c r="J141"/>
      <c r="K141"/>
    </row>
    <row r="142" spans="1:11" x14ac:dyDescent="0.25">
      <c r="A142"/>
      <c r="B142"/>
      <c r="C142"/>
      <c r="D142"/>
      <c r="E142"/>
      <c r="F142" s="30" t="s">
        <v>389</v>
      </c>
      <c r="G142" s="6">
        <v>365519</v>
      </c>
      <c r="H142"/>
      <c r="I142"/>
      <c r="J142"/>
      <c r="K142"/>
    </row>
    <row r="143" spans="1:11" x14ac:dyDescent="0.25">
      <c r="A143"/>
      <c r="B143"/>
      <c r="C143"/>
      <c r="D143"/>
      <c r="E143"/>
      <c r="F143" s="30" t="s">
        <v>390</v>
      </c>
      <c r="G143" s="6">
        <v>244548</v>
      </c>
      <c r="H143"/>
      <c r="I143"/>
      <c r="J143"/>
      <c r="K143"/>
    </row>
    <row r="144" spans="1:11" x14ac:dyDescent="0.25">
      <c r="A144"/>
      <c r="B144"/>
      <c r="C144"/>
      <c r="D144"/>
      <c r="E144"/>
      <c r="F144" s="30" t="s">
        <v>391</v>
      </c>
      <c r="G144" s="6">
        <v>15201</v>
      </c>
      <c r="H144"/>
      <c r="I144"/>
      <c r="J144"/>
      <c r="K144"/>
    </row>
    <row r="145" spans="1:11" x14ac:dyDescent="0.25">
      <c r="A145"/>
      <c r="B145"/>
      <c r="C145"/>
      <c r="D145"/>
      <c r="E145"/>
      <c r="F145" s="30" t="s">
        <v>392</v>
      </c>
      <c r="G145" s="6">
        <v>365106</v>
      </c>
      <c r="H145"/>
      <c r="I145"/>
      <c r="J145"/>
      <c r="K145"/>
    </row>
    <row r="146" spans="1:11" x14ac:dyDescent="0.25">
      <c r="A146"/>
      <c r="B146"/>
      <c r="C146"/>
      <c r="D146"/>
      <c r="E146"/>
      <c r="F146" s="30" t="s">
        <v>393</v>
      </c>
      <c r="G146" s="6">
        <v>106069</v>
      </c>
      <c r="H146"/>
      <c r="I146"/>
      <c r="J146"/>
      <c r="K146"/>
    </row>
    <row r="147" spans="1:11" x14ac:dyDescent="0.25">
      <c r="A147"/>
      <c r="B147"/>
      <c r="C147"/>
      <c r="D147"/>
      <c r="E147"/>
      <c r="F147" s="30" t="s">
        <v>394</v>
      </c>
      <c r="G147" s="6">
        <v>165166</v>
      </c>
      <c r="H147"/>
      <c r="I147"/>
      <c r="J147"/>
      <c r="K147"/>
    </row>
    <row r="148" spans="1:11" x14ac:dyDescent="0.25">
      <c r="A148"/>
      <c r="B148"/>
      <c r="C148"/>
      <c r="D148"/>
      <c r="E148"/>
      <c r="F148" s="30" t="s">
        <v>395</v>
      </c>
      <c r="G148" s="6">
        <v>360493</v>
      </c>
      <c r="H148"/>
      <c r="I148"/>
      <c r="J148"/>
      <c r="K148"/>
    </row>
    <row r="149" spans="1:11" x14ac:dyDescent="0.25">
      <c r="A149"/>
      <c r="B149"/>
      <c r="C149"/>
      <c r="D149"/>
      <c r="E149"/>
      <c r="F149" s="30" t="s">
        <v>396</v>
      </c>
      <c r="G149" s="6">
        <v>512867</v>
      </c>
      <c r="H149"/>
      <c r="I149"/>
      <c r="J149"/>
      <c r="K149"/>
    </row>
    <row r="150" spans="1:11" x14ac:dyDescent="0.25">
      <c r="A150"/>
      <c r="B150"/>
      <c r="C150"/>
      <c r="D150"/>
      <c r="E150"/>
      <c r="F150" s="30" t="s">
        <v>397</v>
      </c>
      <c r="G150" s="6">
        <v>992079</v>
      </c>
      <c r="H150"/>
      <c r="I150"/>
      <c r="J150"/>
      <c r="K150"/>
    </row>
    <row r="151" spans="1:11" x14ac:dyDescent="0.25">
      <c r="A151"/>
      <c r="B151"/>
      <c r="C151"/>
      <c r="D151"/>
      <c r="E151"/>
      <c r="F151" s="30" t="s">
        <v>398</v>
      </c>
      <c r="G151" s="6">
        <v>304824</v>
      </c>
      <c r="H151"/>
      <c r="I151"/>
      <c r="J151"/>
      <c r="K151"/>
    </row>
    <row r="152" spans="1:11" x14ac:dyDescent="0.25">
      <c r="A152"/>
      <c r="B152"/>
      <c r="C152"/>
      <c r="D152"/>
      <c r="E152"/>
      <c r="F152" s="30" t="s">
        <v>399</v>
      </c>
      <c r="G152" s="6">
        <v>601424</v>
      </c>
      <c r="H152"/>
      <c r="I152"/>
      <c r="J152"/>
      <c r="K152"/>
    </row>
    <row r="153" spans="1:11" x14ac:dyDescent="0.25">
      <c r="A153"/>
      <c r="B153"/>
      <c r="C153"/>
      <c r="D153"/>
      <c r="E153"/>
      <c r="F153" s="30" t="s">
        <v>400</v>
      </c>
      <c r="G153" s="6">
        <v>137310</v>
      </c>
      <c r="H153"/>
      <c r="I153"/>
      <c r="J153"/>
      <c r="K153"/>
    </row>
    <row r="154" spans="1:11" x14ac:dyDescent="0.25">
      <c r="A154"/>
      <c r="B154"/>
      <c r="C154"/>
      <c r="D154"/>
      <c r="E154"/>
      <c r="F154" s="30" t="s">
        <v>401</v>
      </c>
      <c r="G154" s="6">
        <v>86580</v>
      </c>
      <c r="H154"/>
      <c r="I154"/>
      <c r="J154"/>
      <c r="K154"/>
    </row>
    <row r="155" spans="1:11" x14ac:dyDescent="0.25">
      <c r="A155"/>
      <c r="B155"/>
      <c r="C155"/>
      <c r="D155"/>
      <c r="E155"/>
      <c r="F155" s="30" t="s">
        <v>247</v>
      </c>
      <c r="G155" s="6">
        <v>31999253</v>
      </c>
      <c r="H155"/>
      <c r="I155"/>
      <c r="J155"/>
      <c r="K155"/>
    </row>
    <row r="156" spans="1:11" x14ac:dyDescent="0.25">
      <c r="A156"/>
      <c r="B156"/>
      <c r="C156"/>
      <c r="D156"/>
      <c r="E156"/>
      <c r="F156"/>
      <c r="G156"/>
      <c r="H156"/>
      <c r="I156"/>
      <c r="J156"/>
      <c r="K156"/>
    </row>
    <row r="157" spans="1:11" x14ac:dyDescent="0.25">
      <c r="A157"/>
      <c r="B157"/>
      <c r="C157"/>
      <c r="D157"/>
      <c r="E157"/>
      <c r="F157"/>
      <c r="G157"/>
      <c r="H157"/>
      <c r="I157"/>
      <c r="J157"/>
      <c r="K157"/>
    </row>
    <row r="158" spans="1:11" x14ac:dyDescent="0.25">
      <c r="A158"/>
      <c r="B158"/>
      <c r="C158"/>
      <c r="D158"/>
      <c r="E158"/>
      <c r="F158"/>
      <c r="G158"/>
      <c r="H158"/>
      <c r="I158"/>
      <c r="J158"/>
      <c r="K158"/>
    </row>
    <row r="159" spans="1:11" x14ac:dyDescent="0.25">
      <c r="A159"/>
      <c r="B159"/>
      <c r="C159"/>
      <c r="D159"/>
      <c r="E159"/>
      <c r="F159"/>
      <c r="G159"/>
      <c r="H159"/>
      <c r="I159"/>
      <c r="J159"/>
      <c r="K159"/>
    </row>
    <row r="160" spans="1:11" x14ac:dyDescent="0.25">
      <c r="A160"/>
      <c r="B160"/>
      <c r="C160"/>
      <c r="D160"/>
      <c r="E160"/>
      <c r="F160"/>
      <c r="G160"/>
      <c r="H160"/>
      <c r="I160"/>
      <c r="J160"/>
      <c r="K160"/>
    </row>
    <row r="161" spans="1:11" x14ac:dyDescent="0.25">
      <c r="A161"/>
      <c r="B161"/>
      <c r="C161"/>
      <c r="D161"/>
      <c r="E161"/>
      <c r="F161"/>
      <c r="G161"/>
      <c r="H161"/>
      <c r="I161"/>
      <c r="J161"/>
      <c r="K161"/>
    </row>
    <row r="162" spans="1:11" x14ac:dyDescent="0.25">
      <c r="A162"/>
      <c r="B162"/>
      <c r="C162"/>
      <c r="D162"/>
      <c r="E162"/>
      <c r="F162"/>
      <c r="G162"/>
      <c r="H162"/>
      <c r="I162"/>
      <c r="J162"/>
      <c r="K162"/>
    </row>
    <row r="163" spans="1:11" x14ac:dyDescent="0.25">
      <c r="A163"/>
      <c r="B163"/>
      <c r="C163"/>
      <c r="D163"/>
      <c r="E163"/>
      <c r="F163"/>
      <c r="G163"/>
      <c r="H163"/>
      <c r="I163"/>
      <c r="J163"/>
      <c r="K163"/>
    </row>
    <row r="164" spans="1:11" x14ac:dyDescent="0.25">
      <c r="A164"/>
      <c r="B164"/>
      <c r="C164"/>
      <c r="D164"/>
      <c r="E164"/>
      <c r="F164"/>
      <c r="G164"/>
      <c r="H164"/>
      <c r="I164"/>
      <c r="J164"/>
      <c r="K164"/>
    </row>
    <row r="165" spans="1:11" x14ac:dyDescent="0.25">
      <c r="A165"/>
      <c r="B165"/>
      <c r="C165"/>
      <c r="D165"/>
      <c r="E165"/>
      <c r="F165"/>
      <c r="G165"/>
      <c r="H165"/>
      <c r="I165"/>
      <c r="J165"/>
      <c r="K165"/>
    </row>
    <row r="166" spans="1:11" x14ac:dyDescent="0.25">
      <c r="A166"/>
      <c r="B166"/>
      <c r="C166"/>
      <c r="D166"/>
      <c r="E166"/>
      <c r="F166"/>
      <c r="G166"/>
      <c r="H166"/>
      <c r="I166"/>
      <c r="J166"/>
      <c r="K166"/>
    </row>
    <row r="167" spans="1:11" x14ac:dyDescent="0.25">
      <c r="A167"/>
      <c r="B167"/>
      <c r="C167"/>
      <c r="D167"/>
      <c r="E167"/>
      <c r="F167"/>
      <c r="G167"/>
      <c r="H167"/>
      <c r="I167"/>
      <c r="J167"/>
      <c r="K167"/>
    </row>
    <row r="168" spans="1:11" x14ac:dyDescent="0.25">
      <c r="A168"/>
      <c r="B168"/>
      <c r="C168"/>
      <c r="D168"/>
      <c r="E168"/>
      <c r="F168"/>
      <c r="G168"/>
      <c r="H168"/>
      <c r="I168"/>
      <c r="J168"/>
      <c r="K168"/>
    </row>
    <row r="169" spans="1:11" x14ac:dyDescent="0.25">
      <c r="A169"/>
      <c r="B169"/>
      <c r="C169"/>
      <c r="D169"/>
      <c r="E169"/>
      <c r="F169"/>
      <c r="G169"/>
      <c r="H169"/>
      <c r="I169"/>
      <c r="J169"/>
      <c r="K169"/>
    </row>
    <row r="170" spans="1:11" x14ac:dyDescent="0.25">
      <c r="A170"/>
      <c r="B170"/>
      <c r="C170"/>
      <c r="D170"/>
      <c r="E170"/>
      <c r="F170"/>
      <c r="G170"/>
      <c r="H170"/>
      <c r="I170"/>
      <c r="J170"/>
      <c r="K170"/>
    </row>
    <row r="171" spans="1:11" x14ac:dyDescent="0.25">
      <c r="A171"/>
      <c r="B171"/>
      <c r="C171"/>
      <c r="D171"/>
      <c r="E171"/>
      <c r="F171"/>
      <c r="G171"/>
      <c r="H171"/>
      <c r="I171"/>
      <c r="J171"/>
      <c r="K171"/>
    </row>
    <row r="172" spans="1:11" x14ac:dyDescent="0.25">
      <c r="A172"/>
      <c r="B172"/>
      <c r="C172"/>
      <c r="D172"/>
      <c r="E172"/>
      <c r="F172"/>
      <c r="G172"/>
      <c r="H172"/>
      <c r="I172"/>
      <c r="J172"/>
      <c r="K172"/>
    </row>
    <row r="173" spans="1:11" x14ac:dyDescent="0.25">
      <c r="A173"/>
      <c r="B173"/>
      <c r="C173"/>
      <c r="D173"/>
      <c r="E173"/>
      <c r="F173"/>
      <c r="G173"/>
      <c r="H173"/>
      <c r="I173"/>
      <c r="J173"/>
      <c r="K173"/>
    </row>
    <row r="174" spans="1:11" x14ac:dyDescent="0.25">
      <c r="A174"/>
      <c r="B174"/>
      <c r="C174"/>
      <c r="D174"/>
      <c r="E174"/>
      <c r="F174"/>
      <c r="G174"/>
      <c r="H174"/>
      <c r="I174"/>
      <c r="J174"/>
      <c r="K174"/>
    </row>
    <row r="175" spans="1:11" x14ac:dyDescent="0.25">
      <c r="A175"/>
      <c r="B175"/>
      <c r="C175"/>
      <c r="D175"/>
      <c r="E175"/>
      <c r="F175"/>
      <c r="G175"/>
      <c r="H175"/>
      <c r="I175"/>
      <c r="J175"/>
      <c r="K175"/>
    </row>
    <row r="176" spans="1:11" x14ac:dyDescent="0.25">
      <c r="A176"/>
      <c r="B176"/>
      <c r="C176"/>
      <c r="D176"/>
      <c r="E176"/>
      <c r="F176"/>
      <c r="G176"/>
      <c r="H176"/>
      <c r="I176"/>
      <c r="J176"/>
      <c r="K176"/>
    </row>
    <row r="177" spans="1:11" x14ac:dyDescent="0.25">
      <c r="A177"/>
      <c r="B177"/>
      <c r="C177"/>
      <c r="D177"/>
      <c r="E177"/>
      <c r="F177"/>
      <c r="G177"/>
      <c r="H177"/>
      <c r="I177"/>
      <c r="J177"/>
      <c r="K177"/>
    </row>
    <row r="178" spans="1:11" x14ac:dyDescent="0.25">
      <c r="A178"/>
      <c r="B178"/>
      <c r="C178"/>
      <c r="D178"/>
      <c r="E178"/>
      <c r="F178"/>
      <c r="G178"/>
      <c r="H178"/>
      <c r="I178"/>
      <c r="J178"/>
      <c r="K178"/>
    </row>
    <row r="179" spans="1:11" x14ac:dyDescent="0.25">
      <c r="A179"/>
      <c r="B179"/>
      <c r="C179"/>
      <c r="D179"/>
      <c r="E179"/>
      <c r="F179"/>
      <c r="G179"/>
      <c r="H179"/>
      <c r="I179"/>
      <c r="J179"/>
      <c r="K179"/>
    </row>
    <row r="180" spans="1:11" x14ac:dyDescent="0.25">
      <c r="A180"/>
      <c r="B180"/>
      <c r="C180"/>
      <c r="D180"/>
      <c r="E180"/>
      <c r="F180"/>
      <c r="G180"/>
      <c r="H180"/>
      <c r="I180"/>
      <c r="J180"/>
      <c r="K180"/>
    </row>
    <row r="181" spans="1:11" x14ac:dyDescent="0.25">
      <c r="A181"/>
      <c r="B181"/>
      <c r="C181"/>
      <c r="D181"/>
      <c r="E181"/>
      <c r="F181"/>
      <c r="G181"/>
      <c r="H181"/>
      <c r="I181"/>
      <c r="J181"/>
      <c r="K181"/>
    </row>
    <row r="182" spans="1:11" x14ac:dyDescent="0.25">
      <c r="A182"/>
      <c r="B182"/>
      <c r="C182"/>
      <c r="D182"/>
      <c r="E182"/>
      <c r="F182"/>
      <c r="G182"/>
      <c r="H182"/>
      <c r="I182"/>
      <c r="J182"/>
      <c r="K182"/>
    </row>
    <row r="183" spans="1:11" x14ac:dyDescent="0.25">
      <c r="A183"/>
      <c r="B183"/>
      <c r="C183"/>
      <c r="D183"/>
      <c r="E183"/>
      <c r="F183"/>
      <c r="G183"/>
      <c r="H183"/>
      <c r="I183"/>
      <c r="J183"/>
      <c r="K183"/>
    </row>
    <row r="184" spans="1:11" x14ac:dyDescent="0.25">
      <c r="A184"/>
      <c r="B184"/>
      <c r="C184"/>
      <c r="D184"/>
      <c r="E184"/>
      <c r="F184"/>
      <c r="G184"/>
      <c r="H184"/>
      <c r="I184"/>
      <c r="J184"/>
      <c r="K184"/>
    </row>
    <row r="185" spans="1:11" x14ac:dyDescent="0.25">
      <c r="A185"/>
      <c r="B185"/>
      <c r="C185"/>
      <c r="D185"/>
      <c r="E185"/>
      <c r="F185"/>
      <c r="G185"/>
      <c r="H185"/>
      <c r="I185"/>
      <c r="J185"/>
      <c r="K185"/>
    </row>
    <row r="186" spans="1:11" x14ac:dyDescent="0.25">
      <c r="A186"/>
      <c r="B186"/>
      <c r="C186"/>
      <c r="D186"/>
      <c r="E186"/>
      <c r="F186"/>
      <c r="G186"/>
      <c r="H186"/>
      <c r="I186"/>
      <c r="J186"/>
      <c r="K186"/>
    </row>
    <row r="187" spans="1:11" x14ac:dyDescent="0.25">
      <c r="A187"/>
      <c r="B187"/>
      <c r="C187"/>
      <c r="D187"/>
      <c r="E187"/>
      <c r="F187"/>
      <c r="G187"/>
      <c r="H187"/>
      <c r="I187"/>
      <c r="J187"/>
      <c r="K187"/>
    </row>
    <row r="188" spans="1:11" x14ac:dyDescent="0.25">
      <c r="A188"/>
      <c r="B188"/>
      <c r="C188"/>
      <c r="D188"/>
      <c r="E188"/>
      <c r="F188"/>
      <c r="G188"/>
      <c r="H188"/>
      <c r="I188"/>
      <c r="J188"/>
      <c r="K188"/>
    </row>
    <row r="189" spans="1:11" x14ac:dyDescent="0.25">
      <c r="A189"/>
      <c r="B189"/>
      <c r="C189"/>
      <c r="D189"/>
      <c r="E189"/>
      <c r="F189"/>
      <c r="G189"/>
      <c r="H189"/>
      <c r="I189"/>
      <c r="J189"/>
      <c r="K189"/>
    </row>
    <row r="190" spans="1:11" x14ac:dyDescent="0.25">
      <c r="A190"/>
      <c r="B190"/>
      <c r="C190"/>
      <c r="D190"/>
      <c r="E190"/>
      <c r="F190"/>
      <c r="G190"/>
      <c r="H190"/>
      <c r="I190"/>
      <c r="J190"/>
      <c r="K190"/>
    </row>
    <row r="191" spans="1:11" x14ac:dyDescent="0.25">
      <c r="A191"/>
      <c r="B191"/>
      <c r="C191"/>
      <c r="D191"/>
      <c r="E191"/>
      <c r="F191"/>
      <c r="G191"/>
      <c r="H191"/>
      <c r="I191"/>
      <c r="J191"/>
      <c r="K191"/>
    </row>
    <row r="192" spans="1:11" x14ac:dyDescent="0.25">
      <c r="A192"/>
      <c r="B192"/>
      <c r="C192"/>
      <c r="D192"/>
      <c r="E192"/>
      <c r="F192"/>
      <c r="G192"/>
      <c r="H192"/>
      <c r="I192"/>
      <c r="J192"/>
      <c r="K192"/>
    </row>
    <row r="193" spans="1:11" x14ac:dyDescent="0.25">
      <c r="A193"/>
      <c r="B193"/>
      <c r="C193"/>
      <c r="D193"/>
      <c r="E193"/>
      <c r="F193"/>
      <c r="G193"/>
      <c r="H193"/>
      <c r="I193"/>
      <c r="J193"/>
      <c r="K193"/>
    </row>
    <row r="194" spans="1:11" x14ac:dyDescent="0.25">
      <c r="A194"/>
      <c r="B194"/>
      <c r="C194"/>
      <c r="D194"/>
      <c r="E194"/>
      <c r="F194"/>
      <c r="G194"/>
      <c r="H194"/>
      <c r="I194"/>
      <c r="J194"/>
      <c r="K194"/>
    </row>
    <row r="195" spans="1:11" x14ac:dyDescent="0.25">
      <c r="A195"/>
      <c r="B195"/>
      <c r="C195"/>
      <c r="D195"/>
      <c r="E195"/>
      <c r="F195"/>
      <c r="G195"/>
      <c r="H195"/>
      <c r="I195"/>
      <c r="J195"/>
      <c r="K195"/>
    </row>
    <row r="196" spans="1:11" x14ac:dyDescent="0.25">
      <c r="A196"/>
      <c r="B196"/>
      <c r="C196"/>
      <c r="D196"/>
      <c r="E196"/>
      <c r="F196"/>
      <c r="G196"/>
      <c r="H196"/>
      <c r="I196"/>
      <c r="J196"/>
      <c r="K196"/>
    </row>
    <row r="197" spans="1:11" x14ac:dyDescent="0.25">
      <c r="A197"/>
      <c r="B197"/>
      <c r="C197"/>
      <c r="D197"/>
      <c r="E197"/>
      <c r="F197"/>
      <c r="G197"/>
      <c r="H197"/>
      <c r="I197"/>
      <c r="J197"/>
      <c r="K197"/>
    </row>
    <row r="198" spans="1:11" x14ac:dyDescent="0.25">
      <c r="A198"/>
      <c r="B198"/>
      <c r="C198"/>
      <c r="D198"/>
      <c r="E198"/>
      <c r="F198"/>
      <c r="G198"/>
      <c r="H198"/>
      <c r="I198"/>
      <c r="J198"/>
      <c r="K198"/>
    </row>
    <row r="199" spans="1:11" x14ac:dyDescent="0.25">
      <c r="A199"/>
      <c r="B199"/>
      <c r="C199"/>
      <c r="D199"/>
      <c r="E199"/>
      <c r="F199"/>
      <c r="G199"/>
      <c r="H199"/>
      <c r="I199"/>
      <c r="J199"/>
      <c r="K199"/>
    </row>
    <row r="200" spans="1:11" x14ac:dyDescent="0.25">
      <c r="A200"/>
      <c r="B200"/>
      <c r="C200"/>
      <c r="D200"/>
      <c r="E200"/>
      <c r="F200"/>
      <c r="G200"/>
      <c r="H200"/>
      <c r="I200"/>
      <c r="J200"/>
      <c r="K200"/>
    </row>
    <row r="201" spans="1:11" x14ac:dyDescent="0.25">
      <c r="A201"/>
      <c r="B201"/>
      <c r="C201"/>
      <c r="D201"/>
      <c r="E201"/>
      <c r="F201"/>
      <c r="G201"/>
      <c r="H201"/>
      <c r="I201"/>
      <c r="J201"/>
      <c r="K201"/>
    </row>
    <row r="202" spans="1:11" x14ac:dyDescent="0.25">
      <c r="A202"/>
      <c r="B202"/>
      <c r="C202"/>
      <c r="D202"/>
      <c r="E202"/>
      <c r="F202"/>
      <c r="G202"/>
      <c r="H202"/>
      <c r="I202"/>
      <c r="J202"/>
      <c r="K202"/>
    </row>
    <row r="203" spans="1:11" x14ac:dyDescent="0.25">
      <c r="A203"/>
      <c r="B203"/>
      <c r="C203"/>
      <c r="D203"/>
      <c r="E203"/>
      <c r="F203"/>
      <c r="G203"/>
      <c r="H203"/>
      <c r="I203"/>
      <c r="J203"/>
      <c r="K203"/>
    </row>
    <row r="204" spans="1:11" x14ac:dyDescent="0.25">
      <c r="A204"/>
      <c r="B204"/>
      <c r="C204"/>
      <c r="D204"/>
      <c r="E204"/>
      <c r="F204"/>
      <c r="G204"/>
      <c r="H204"/>
      <c r="I204"/>
      <c r="J204"/>
      <c r="K204"/>
    </row>
    <row r="205" spans="1:11" x14ac:dyDescent="0.25">
      <c r="A205"/>
      <c r="B205"/>
      <c r="C205"/>
      <c r="D205"/>
      <c r="E205"/>
      <c r="F205"/>
      <c r="G205"/>
      <c r="H205"/>
      <c r="I205"/>
      <c r="J205"/>
      <c r="K205"/>
    </row>
    <row r="206" spans="1:11" x14ac:dyDescent="0.25">
      <c r="A206"/>
      <c r="B206"/>
      <c r="C206"/>
      <c r="D206"/>
      <c r="E206"/>
      <c r="F206"/>
      <c r="G206"/>
      <c r="H206"/>
      <c r="I206"/>
      <c r="J206"/>
      <c r="K206"/>
    </row>
    <row r="207" spans="1:11" x14ac:dyDescent="0.25">
      <c r="A207"/>
      <c r="B207"/>
      <c r="C207"/>
      <c r="D207"/>
      <c r="E207"/>
      <c r="F207"/>
      <c r="G207"/>
      <c r="H207"/>
      <c r="I207"/>
      <c r="J207"/>
      <c r="K207"/>
    </row>
    <row r="208" spans="1:11" x14ac:dyDescent="0.25">
      <c r="A208"/>
      <c r="B208"/>
      <c r="C208"/>
      <c r="D208"/>
      <c r="E208"/>
      <c r="F208"/>
      <c r="G208"/>
      <c r="H208"/>
      <c r="I208"/>
      <c r="J208"/>
      <c r="K208"/>
    </row>
    <row r="209" spans="1:11" x14ac:dyDescent="0.25">
      <c r="A209"/>
      <c r="B209"/>
      <c r="C209"/>
      <c r="D209"/>
      <c r="E209"/>
      <c r="F209"/>
      <c r="G209"/>
      <c r="H209"/>
      <c r="I209"/>
      <c r="J209"/>
      <c r="K209"/>
    </row>
    <row r="210" spans="1:11" x14ac:dyDescent="0.25">
      <c r="A210"/>
      <c r="B210"/>
      <c r="C210"/>
      <c r="D210"/>
      <c r="E210"/>
      <c r="F210"/>
      <c r="G210"/>
      <c r="H210"/>
      <c r="I210"/>
      <c r="J210"/>
      <c r="K210"/>
    </row>
    <row r="211" spans="1:11" x14ac:dyDescent="0.25">
      <c r="A211"/>
      <c r="B211"/>
      <c r="C211"/>
      <c r="D211"/>
      <c r="E211"/>
      <c r="F211"/>
      <c r="G211"/>
      <c r="H211"/>
      <c r="I211"/>
      <c r="J211"/>
      <c r="K211"/>
    </row>
    <row r="212" spans="1:11" x14ac:dyDescent="0.25">
      <c r="A212"/>
      <c r="B212"/>
      <c r="C212"/>
      <c r="D212"/>
      <c r="E212"/>
      <c r="F212"/>
      <c r="G212"/>
      <c r="H212"/>
      <c r="I212"/>
      <c r="J212"/>
      <c r="K212"/>
    </row>
    <row r="213" spans="1:11" x14ac:dyDescent="0.25">
      <c r="A213"/>
      <c r="B213"/>
      <c r="C213"/>
      <c r="D213"/>
      <c r="E213"/>
      <c r="F213"/>
      <c r="G213"/>
      <c r="H213"/>
      <c r="I213"/>
      <c r="J213"/>
      <c r="K213"/>
    </row>
    <row r="214" spans="1:11" x14ac:dyDescent="0.25">
      <c r="A214"/>
      <c r="B214"/>
      <c r="C214"/>
      <c r="D214"/>
      <c r="E214"/>
      <c r="F214"/>
      <c r="G214"/>
      <c r="H214"/>
      <c r="I214"/>
      <c r="J214"/>
      <c r="K214"/>
    </row>
    <row r="215" spans="1:11" x14ac:dyDescent="0.25">
      <c r="A215"/>
      <c r="B215"/>
      <c r="C215"/>
      <c r="D215"/>
      <c r="E215"/>
      <c r="F215"/>
      <c r="G215"/>
      <c r="H215"/>
      <c r="I215"/>
      <c r="J215"/>
      <c r="K215"/>
    </row>
    <row r="216" spans="1:11" x14ac:dyDescent="0.25">
      <c r="A216"/>
      <c r="B216"/>
      <c r="C216"/>
      <c r="D216"/>
      <c r="E216"/>
      <c r="F216"/>
      <c r="G216"/>
      <c r="H216"/>
      <c r="I216"/>
      <c r="J216"/>
      <c r="K216"/>
    </row>
    <row r="217" spans="1:11" x14ac:dyDescent="0.25">
      <c r="A217"/>
      <c r="B217"/>
      <c r="C217"/>
      <c r="D217"/>
      <c r="E217"/>
      <c r="F217"/>
      <c r="G217"/>
      <c r="H217"/>
      <c r="I217"/>
      <c r="J217"/>
      <c r="K217"/>
    </row>
    <row r="218" spans="1:11" x14ac:dyDescent="0.25">
      <c r="A218"/>
      <c r="B218"/>
      <c r="C218"/>
      <c r="D218"/>
      <c r="E218"/>
      <c r="F218"/>
      <c r="G218"/>
      <c r="H218"/>
      <c r="I218"/>
      <c r="J218"/>
      <c r="K218"/>
    </row>
    <row r="219" spans="1:11" x14ac:dyDescent="0.25">
      <c r="A219"/>
      <c r="B219"/>
      <c r="C219"/>
      <c r="D219"/>
      <c r="E219"/>
      <c r="F219"/>
      <c r="G219"/>
      <c r="H219"/>
      <c r="I219"/>
      <c r="J219"/>
      <c r="K219"/>
    </row>
    <row r="220" spans="1:11" x14ac:dyDescent="0.25">
      <c r="A220"/>
      <c r="B220"/>
      <c r="C220"/>
      <c r="D220"/>
      <c r="E220"/>
      <c r="F220"/>
      <c r="G220"/>
      <c r="H220"/>
      <c r="I220"/>
      <c r="J220"/>
      <c r="K220"/>
    </row>
    <row r="221" spans="1:11" x14ac:dyDescent="0.25">
      <c r="A221"/>
      <c r="B221"/>
      <c r="C221"/>
      <c r="D221"/>
      <c r="E221"/>
      <c r="F221"/>
      <c r="G221"/>
      <c r="H221"/>
      <c r="I221"/>
      <c r="J221"/>
      <c r="K221"/>
    </row>
    <row r="222" spans="1:11" x14ac:dyDescent="0.25">
      <c r="A222"/>
      <c r="B222"/>
      <c r="C222"/>
      <c r="D222"/>
      <c r="E222"/>
      <c r="F222"/>
      <c r="G222"/>
      <c r="H222"/>
      <c r="I222"/>
      <c r="J222"/>
      <c r="K222"/>
    </row>
    <row r="223" spans="1:11" x14ac:dyDescent="0.25">
      <c r="A223"/>
      <c r="B223"/>
      <c r="C223"/>
      <c r="D223"/>
      <c r="E223"/>
      <c r="F223"/>
      <c r="G223"/>
      <c r="H223"/>
      <c r="I223"/>
      <c r="J223"/>
      <c r="K223"/>
    </row>
    <row r="224" spans="1:11" x14ac:dyDescent="0.25">
      <c r="A224"/>
      <c r="B224"/>
      <c r="C224"/>
      <c r="D224"/>
      <c r="E224"/>
      <c r="F224"/>
      <c r="G224"/>
      <c r="H224"/>
      <c r="I224"/>
      <c r="J224"/>
      <c r="K224"/>
    </row>
    <row r="225" spans="1:11" x14ac:dyDescent="0.25">
      <c r="A225"/>
      <c r="B225"/>
      <c r="C225"/>
      <c r="D225"/>
      <c r="E225"/>
      <c r="F225"/>
      <c r="G225"/>
      <c r="H225"/>
      <c r="I225"/>
      <c r="J225"/>
      <c r="K225"/>
    </row>
    <row r="226" spans="1:11" x14ac:dyDescent="0.25">
      <c r="A226"/>
      <c r="B226"/>
      <c r="C226"/>
      <c r="D226"/>
      <c r="E226"/>
      <c r="F226"/>
      <c r="G226"/>
      <c r="H226"/>
      <c r="I226"/>
      <c r="J226"/>
      <c r="K226"/>
    </row>
    <row r="227" spans="1:11" x14ac:dyDescent="0.25">
      <c r="A227"/>
      <c r="B227"/>
      <c r="C227"/>
      <c r="D227"/>
      <c r="E227"/>
      <c r="F227"/>
      <c r="G227"/>
      <c r="H227"/>
      <c r="I227"/>
      <c r="J227"/>
      <c r="K227"/>
    </row>
    <row r="228" spans="1:11" x14ac:dyDescent="0.25">
      <c r="A228"/>
      <c r="B228"/>
      <c r="C228"/>
      <c r="D228"/>
      <c r="E228"/>
      <c r="F228"/>
      <c r="G228"/>
      <c r="H228"/>
      <c r="I228"/>
      <c r="J228"/>
      <c r="K228"/>
    </row>
    <row r="229" spans="1:11" x14ac:dyDescent="0.25">
      <c r="A229"/>
      <c r="B229"/>
      <c r="C229"/>
      <c r="D229"/>
      <c r="E229"/>
      <c r="F229"/>
      <c r="G229"/>
      <c r="H229"/>
      <c r="I229"/>
      <c r="J229"/>
      <c r="K229"/>
    </row>
    <row r="230" spans="1:11" x14ac:dyDescent="0.25">
      <c r="A230"/>
      <c r="B230"/>
      <c r="C230"/>
      <c r="D230"/>
      <c r="E230"/>
      <c r="F230"/>
      <c r="G230"/>
      <c r="H230"/>
      <c r="I230"/>
      <c r="J230"/>
      <c r="K230"/>
    </row>
    <row r="231" spans="1:11" x14ac:dyDescent="0.25">
      <c r="A231"/>
      <c r="B231"/>
      <c r="C231"/>
      <c r="D231"/>
      <c r="E231"/>
      <c r="F231"/>
      <c r="G231"/>
      <c r="H231"/>
      <c r="I231"/>
      <c r="J231"/>
      <c r="K231"/>
    </row>
    <row r="232" spans="1:11" x14ac:dyDescent="0.25">
      <c r="A232"/>
      <c r="B232"/>
      <c r="C232"/>
      <c r="D232"/>
      <c r="E232"/>
      <c r="F232"/>
      <c r="G232"/>
      <c r="H232"/>
      <c r="I232"/>
      <c r="J232"/>
      <c r="K232"/>
    </row>
    <row r="233" spans="1:11" x14ac:dyDescent="0.25">
      <c r="A233"/>
      <c r="B233"/>
      <c r="C233"/>
      <c r="D233"/>
      <c r="E233"/>
      <c r="F233"/>
      <c r="G233"/>
      <c r="H233"/>
      <c r="I233"/>
      <c r="J233"/>
      <c r="K233"/>
    </row>
    <row r="234" spans="1:11" x14ac:dyDescent="0.25">
      <c r="A234"/>
      <c r="B234"/>
      <c r="C234"/>
      <c r="D234"/>
      <c r="E234"/>
      <c r="F234"/>
      <c r="G234"/>
      <c r="H234"/>
      <c r="I234"/>
      <c r="J234"/>
      <c r="K234"/>
    </row>
    <row r="235" spans="1:11" x14ac:dyDescent="0.25">
      <c r="A235"/>
      <c r="B235"/>
      <c r="C235"/>
      <c r="D235"/>
      <c r="E235"/>
      <c r="F235"/>
      <c r="G235"/>
      <c r="H235"/>
      <c r="I235"/>
      <c r="J235"/>
      <c r="K235"/>
    </row>
    <row r="236" spans="1:11" x14ac:dyDescent="0.25">
      <c r="A236"/>
      <c r="B236"/>
      <c r="C236"/>
      <c r="D236"/>
      <c r="E236"/>
      <c r="F236"/>
      <c r="G236"/>
      <c r="H236"/>
      <c r="I236"/>
      <c r="J236"/>
      <c r="K236"/>
    </row>
    <row r="237" spans="1:11" x14ac:dyDescent="0.25">
      <c r="A237"/>
      <c r="B237"/>
      <c r="C237"/>
      <c r="D237"/>
      <c r="E237"/>
      <c r="F237"/>
      <c r="G237"/>
      <c r="H237"/>
      <c r="I237"/>
      <c r="J237"/>
      <c r="K237"/>
    </row>
    <row r="238" spans="1:11" x14ac:dyDescent="0.25">
      <c r="A238"/>
      <c r="B238"/>
      <c r="C238"/>
      <c r="D238"/>
      <c r="E238"/>
      <c r="F238"/>
      <c r="G238"/>
      <c r="H238"/>
      <c r="I238"/>
      <c r="J238"/>
      <c r="K238"/>
    </row>
    <row r="239" spans="1:11" x14ac:dyDescent="0.25">
      <c r="A239"/>
      <c r="B239"/>
      <c r="C239"/>
      <c r="D239"/>
      <c r="E239"/>
      <c r="F239"/>
      <c r="G239"/>
      <c r="H239"/>
      <c r="I239"/>
      <c r="J239"/>
      <c r="K239"/>
    </row>
    <row r="240" spans="1:11" x14ac:dyDescent="0.25">
      <c r="A240"/>
      <c r="B240"/>
      <c r="C240"/>
      <c r="D240"/>
      <c r="E240"/>
      <c r="F240"/>
      <c r="G240"/>
      <c r="H240"/>
      <c r="I240"/>
      <c r="J240"/>
      <c r="K240"/>
    </row>
    <row r="241" spans="1:11" x14ac:dyDescent="0.25">
      <c r="A241"/>
      <c r="B241"/>
      <c r="C241"/>
      <c r="D241"/>
      <c r="E241"/>
      <c r="F241"/>
      <c r="G241"/>
      <c r="H241"/>
      <c r="I241"/>
      <c r="J241"/>
      <c r="K241"/>
    </row>
    <row r="242" spans="1:11" x14ac:dyDescent="0.25">
      <c r="A242"/>
      <c r="B242"/>
      <c r="C242"/>
      <c r="D242"/>
      <c r="E242"/>
      <c r="F242"/>
      <c r="G242"/>
      <c r="H242"/>
      <c r="I242"/>
      <c r="J242"/>
      <c r="K242"/>
    </row>
    <row r="243" spans="1:11" x14ac:dyDescent="0.25">
      <c r="A243"/>
      <c r="B243"/>
      <c r="C243"/>
      <c r="D243"/>
      <c r="E243"/>
      <c r="F243"/>
      <c r="G243"/>
      <c r="H243"/>
      <c r="I243"/>
      <c r="J243"/>
      <c r="K243"/>
    </row>
    <row r="244" spans="1:11" x14ac:dyDescent="0.25">
      <c r="A244"/>
      <c r="B244"/>
      <c r="C244"/>
      <c r="D244"/>
      <c r="E244"/>
      <c r="F244"/>
      <c r="G244"/>
      <c r="H244"/>
      <c r="I244"/>
      <c r="J244"/>
      <c r="K244"/>
    </row>
    <row r="245" spans="1:11" x14ac:dyDescent="0.25">
      <c r="A245"/>
      <c r="B245"/>
      <c r="C245"/>
      <c r="D245"/>
      <c r="E245"/>
      <c r="F245"/>
      <c r="G245"/>
      <c r="H245"/>
      <c r="I245"/>
      <c r="J245"/>
      <c r="K245"/>
    </row>
    <row r="246" spans="1:11" x14ac:dyDescent="0.25">
      <c r="A246"/>
      <c r="B246"/>
      <c r="C246"/>
      <c r="D246"/>
      <c r="E246"/>
      <c r="F246"/>
      <c r="G246"/>
      <c r="H246"/>
      <c r="I246"/>
      <c r="J246"/>
      <c r="K246"/>
    </row>
    <row r="247" spans="1:11" x14ac:dyDescent="0.25">
      <c r="A247"/>
      <c r="B247"/>
      <c r="C247"/>
      <c r="D247"/>
      <c r="E247"/>
      <c r="F247"/>
      <c r="G247"/>
      <c r="H247"/>
      <c r="I247"/>
      <c r="J247"/>
      <c r="K247"/>
    </row>
    <row r="248" spans="1:11" x14ac:dyDescent="0.25">
      <c r="A248"/>
      <c r="B248"/>
      <c r="C248"/>
      <c r="D248"/>
      <c r="E248"/>
      <c r="F248"/>
      <c r="G248"/>
      <c r="H248"/>
      <c r="I248"/>
      <c r="J248"/>
      <c r="K248"/>
    </row>
    <row r="249" spans="1:11" x14ac:dyDescent="0.25">
      <c r="A249"/>
      <c r="B249"/>
      <c r="C249"/>
      <c r="D249"/>
      <c r="E249"/>
      <c r="F249"/>
      <c r="G249"/>
      <c r="H249"/>
      <c r="I249"/>
      <c r="J249"/>
      <c r="K249"/>
    </row>
    <row r="250" spans="1:11" x14ac:dyDescent="0.25">
      <c r="A250"/>
      <c r="B250"/>
      <c r="C250"/>
      <c r="D250"/>
      <c r="E250"/>
      <c r="F250"/>
      <c r="G250"/>
      <c r="H250"/>
      <c r="I250"/>
      <c r="J250"/>
      <c r="K250"/>
    </row>
    <row r="251" spans="1:11" x14ac:dyDescent="0.25">
      <c r="A251"/>
      <c r="B251"/>
      <c r="C251"/>
      <c r="D251"/>
      <c r="E251"/>
      <c r="F251"/>
      <c r="G251"/>
      <c r="H251"/>
      <c r="I251"/>
      <c r="J251"/>
      <c r="K251"/>
    </row>
    <row r="252" spans="1:11" x14ac:dyDescent="0.25">
      <c r="A252"/>
      <c r="B252"/>
      <c r="C252"/>
      <c r="D252"/>
      <c r="E252"/>
      <c r="F252"/>
      <c r="G252"/>
      <c r="H252"/>
      <c r="I252"/>
      <c r="J252"/>
      <c r="K252"/>
    </row>
    <row r="253" spans="1:11" x14ac:dyDescent="0.25">
      <c r="A253"/>
      <c r="B253"/>
      <c r="C253"/>
      <c r="D253"/>
      <c r="E253"/>
      <c r="F253"/>
      <c r="G253"/>
      <c r="H253"/>
      <c r="I253"/>
      <c r="J253"/>
      <c r="K253"/>
    </row>
    <row r="254" spans="1:11" x14ac:dyDescent="0.25">
      <c r="A254"/>
      <c r="B254"/>
      <c r="C254"/>
      <c r="D254"/>
      <c r="E254"/>
      <c r="F254"/>
      <c r="G254"/>
      <c r="H254"/>
      <c r="I254"/>
      <c r="J254"/>
      <c r="K254"/>
    </row>
    <row r="255" spans="1:11" x14ac:dyDescent="0.25">
      <c r="A255"/>
      <c r="B255"/>
      <c r="C255"/>
      <c r="D255"/>
      <c r="E255"/>
      <c r="F255"/>
      <c r="G255"/>
      <c r="H255"/>
      <c r="I255"/>
      <c r="J255"/>
      <c r="K255"/>
    </row>
    <row r="256" spans="1:11" x14ac:dyDescent="0.25">
      <c r="A256"/>
      <c r="B256"/>
      <c r="C256"/>
      <c r="D256"/>
      <c r="E256"/>
      <c r="F256"/>
      <c r="G256"/>
      <c r="H256"/>
      <c r="I256"/>
      <c r="J256"/>
      <c r="K256"/>
    </row>
    <row r="257" spans="1:11" x14ac:dyDescent="0.25">
      <c r="A257"/>
      <c r="B257"/>
      <c r="C257"/>
      <c r="D257"/>
      <c r="E257"/>
      <c r="F257"/>
      <c r="G257"/>
      <c r="H257"/>
      <c r="I257"/>
      <c r="J257"/>
      <c r="K257"/>
    </row>
    <row r="258" spans="1:11" x14ac:dyDescent="0.25">
      <c r="A258"/>
      <c r="B258"/>
      <c r="C258"/>
      <c r="D258"/>
      <c r="E258"/>
      <c r="F258"/>
      <c r="G258"/>
      <c r="H258"/>
      <c r="I258"/>
      <c r="J258"/>
      <c r="K258"/>
    </row>
    <row r="259" spans="1:11" x14ac:dyDescent="0.25">
      <c r="A259"/>
      <c r="B259"/>
      <c r="C259"/>
      <c r="D259"/>
      <c r="E259"/>
      <c r="F259"/>
      <c r="G259"/>
      <c r="H259"/>
      <c r="I259"/>
      <c r="J259"/>
      <c r="K259"/>
    </row>
    <row r="260" spans="1:11" x14ac:dyDescent="0.25">
      <c r="A260"/>
      <c r="B260"/>
      <c r="C260"/>
      <c r="D260"/>
      <c r="E260"/>
      <c r="F260"/>
      <c r="G260"/>
      <c r="H260"/>
      <c r="I260"/>
      <c r="J260"/>
      <c r="K260"/>
    </row>
    <row r="261" spans="1:11" x14ac:dyDescent="0.25">
      <c r="A261"/>
      <c r="B261"/>
      <c r="C261"/>
      <c r="D261"/>
      <c r="E261"/>
      <c r="F261"/>
      <c r="G261"/>
      <c r="H261"/>
      <c r="I261"/>
      <c r="J261"/>
      <c r="K261"/>
    </row>
    <row r="262" spans="1:11" x14ac:dyDescent="0.25">
      <c r="A262"/>
      <c r="B262"/>
      <c r="C262"/>
      <c r="D262"/>
      <c r="E262"/>
      <c r="F262"/>
      <c r="G262"/>
      <c r="H262"/>
      <c r="I262"/>
      <c r="J262"/>
      <c r="K262"/>
    </row>
    <row r="263" spans="1:11" x14ac:dyDescent="0.25">
      <c r="A263"/>
      <c r="B263"/>
      <c r="C263"/>
      <c r="D263"/>
      <c r="E263"/>
      <c r="F263"/>
      <c r="G263"/>
      <c r="H263"/>
      <c r="I263"/>
      <c r="J263"/>
      <c r="K263"/>
    </row>
    <row r="264" spans="1:11" x14ac:dyDescent="0.25">
      <c r="A264"/>
      <c r="B264"/>
      <c r="C264"/>
      <c r="D264"/>
      <c r="E264"/>
      <c r="F264"/>
      <c r="G264"/>
      <c r="H264"/>
      <c r="I264"/>
      <c r="J264"/>
      <c r="K264"/>
    </row>
    <row r="265" spans="1:11" x14ac:dyDescent="0.25">
      <c r="A265"/>
      <c r="B265"/>
      <c r="C265"/>
      <c r="D265"/>
      <c r="E265"/>
      <c r="F265"/>
      <c r="G265"/>
      <c r="H265"/>
      <c r="I265"/>
      <c r="J265"/>
      <c r="K265"/>
    </row>
    <row r="266" spans="1:11" x14ac:dyDescent="0.25">
      <c r="A266"/>
      <c r="B266"/>
      <c r="C266"/>
      <c r="D266"/>
      <c r="E266"/>
      <c r="F266"/>
      <c r="G266"/>
      <c r="H266"/>
      <c r="I266"/>
      <c r="J266"/>
      <c r="K266"/>
    </row>
    <row r="267" spans="1:11" x14ac:dyDescent="0.25">
      <c r="A267"/>
      <c r="B267"/>
      <c r="C267"/>
      <c r="D267"/>
      <c r="E267"/>
      <c r="F267"/>
      <c r="G267"/>
      <c r="H267"/>
      <c r="I267"/>
      <c r="J267"/>
      <c r="K267"/>
    </row>
    <row r="268" spans="1:11" x14ac:dyDescent="0.25">
      <c r="A268"/>
      <c r="B268"/>
      <c r="C268"/>
      <c r="D268"/>
      <c r="E268"/>
      <c r="F268"/>
      <c r="G268"/>
      <c r="H268"/>
      <c r="I268"/>
      <c r="J268"/>
      <c r="K268"/>
    </row>
    <row r="269" spans="1:11" x14ac:dyDescent="0.25">
      <c r="A269"/>
      <c r="B269"/>
      <c r="C269"/>
      <c r="D269"/>
      <c r="E269"/>
      <c r="F269"/>
      <c r="G269"/>
      <c r="H269"/>
      <c r="I269"/>
      <c r="J269"/>
      <c r="K269"/>
    </row>
    <row r="270" spans="1:11" x14ac:dyDescent="0.25">
      <c r="A270"/>
      <c r="B270"/>
      <c r="C270"/>
      <c r="D270"/>
      <c r="E270"/>
      <c r="F270"/>
      <c r="G270"/>
      <c r="H270"/>
      <c r="I270"/>
      <c r="J270"/>
      <c r="K270"/>
    </row>
    <row r="271" spans="1:11" x14ac:dyDescent="0.25">
      <c r="A271"/>
      <c r="B271"/>
      <c r="C271"/>
      <c r="D271"/>
      <c r="E271"/>
      <c r="F271"/>
      <c r="G271"/>
      <c r="H271"/>
      <c r="I271"/>
      <c r="J271"/>
      <c r="K271"/>
    </row>
    <row r="272" spans="1:11" x14ac:dyDescent="0.25">
      <c r="A272"/>
      <c r="B272"/>
      <c r="C272"/>
      <c r="D272"/>
      <c r="E272"/>
      <c r="F272"/>
      <c r="G272"/>
      <c r="H272"/>
      <c r="I272"/>
      <c r="J272"/>
      <c r="K272"/>
    </row>
    <row r="273" spans="1:11" x14ac:dyDescent="0.25">
      <c r="A273"/>
      <c r="B273"/>
      <c r="C273"/>
      <c r="D273"/>
      <c r="E273"/>
      <c r="F273"/>
      <c r="G273"/>
      <c r="H273"/>
      <c r="I273"/>
      <c r="J273"/>
      <c r="K273"/>
    </row>
    <row r="274" spans="1:11" x14ac:dyDescent="0.25">
      <c r="A274"/>
      <c r="B274"/>
      <c r="C274"/>
      <c r="D274"/>
      <c r="E274"/>
      <c r="F274"/>
      <c r="G274"/>
      <c r="H274"/>
      <c r="I274"/>
      <c r="J274"/>
      <c r="K274"/>
    </row>
    <row r="275" spans="1:11" x14ac:dyDescent="0.25">
      <c r="A275"/>
      <c r="B275"/>
      <c r="C275"/>
      <c r="D275"/>
      <c r="E275"/>
      <c r="F275"/>
      <c r="G275"/>
      <c r="H275"/>
      <c r="I275"/>
      <c r="J275"/>
      <c r="K275"/>
    </row>
    <row r="276" spans="1:11" x14ac:dyDescent="0.25">
      <c r="A276"/>
      <c r="B276"/>
      <c r="C276"/>
      <c r="D276"/>
      <c r="E276"/>
      <c r="F276"/>
      <c r="G276"/>
      <c r="H276"/>
      <c r="I276"/>
      <c r="J276"/>
      <c r="K276"/>
    </row>
    <row r="277" spans="1:11" x14ac:dyDescent="0.25">
      <c r="A277"/>
      <c r="B277"/>
      <c r="C277"/>
      <c r="D277"/>
      <c r="E277"/>
      <c r="F277"/>
      <c r="G277"/>
      <c r="H277"/>
      <c r="I277"/>
      <c r="J277"/>
      <c r="K277"/>
    </row>
    <row r="278" spans="1:11" x14ac:dyDescent="0.25">
      <c r="A278"/>
      <c r="B278"/>
      <c r="C278"/>
      <c r="D278"/>
      <c r="E278"/>
      <c r="F278"/>
      <c r="G278"/>
      <c r="H278"/>
      <c r="I278"/>
      <c r="J278"/>
      <c r="K278"/>
    </row>
    <row r="279" spans="1:11" x14ac:dyDescent="0.25">
      <c r="A279"/>
      <c r="B279"/>
      <c r="C279"/>
      <c r="D279"/>
      <c r="E279"/>
      <c r="F279"/>
      <c r="G279"/>
      <c r="H279"/>
      <c r="I279"/>
      <c r="J279"/>
      <c r="K279"/>
    </row>
    <row r="280" spans="1:11" x14ac:dyDescent="0.25">
      <c r="A280"/>
      <c r="B280"/>
      <c r="C280"/>
      <c r="D280"/>
      <c r="E280"/>
      <c r="F280"/>
      <c r="G280"/>
      <c r="H280"/>
      <c r="I280"/>
      <c r="J280"/>
      <c r="K280"/>
    </row>
    <row r="281" spans="1:11" x14ac:dyDescent="0.25">
      <c r="A281"/>
      <c r="B281"/>
      <c r="C281"/>
      <c r="D281"/>
      <c r="E281"/>
      <c r="F281"/>
      <c r="G281"/>
      <c r="H281"/>
      <c r="I281"/>
      <c r="J281"/>
      <c r="K281"/>
    </row>
    <row r="282" spans="1:11" x14ac:dyDescent="0.25">
      <c r="A282"/>
      <c r="B282"/>
      <c r="C282"/>
      <c r="D282"/>
      <c r="E282"/>
      <c r="F282"/>
      <c r="G282"/>
      <c r="H282"/>
      <c r="I282"/>
      <c r="J282"/>
      <c r="K282"/>
    </row>
    <row r="283" spans="1:11" x14ac:dyDescent="0.25">
      <c r="A283"/>
      <c r="B283"/>
      <c r="C283"/>
      <c r="D283"/>
      <c r="E283"/>
      <c r="F283"/>
    </row>
    <row r="284" spans="1:11" x14ac:dyDescent="0.25">
      <c r="A284"/>
      <c r="B284"/>
      <c r="C284"/>
      <c r="D284"/>
      <c r="E284"/>
      <c r="F284"/>
    </row>
    <row r="285" spans="1:11" x14ac:dyDescent="0.25">
      <c r="A285"/>
      <c r="B285"/>
      <c r="C285"/>
      <c r="D285"/>
      <c r="E285"/>
      <c r="F285"/>
    </row>
    <row r="286" spans="1:11" x14ac:dyDescent="0.25">
      <c r="A286"/>
      <c r="B286"/>
      <c r="C286"/>
      <c r="D286"/>
      <c r="E286"/>
      <c r="F286"/>
    </row>
    <row r="287" spans="1:11" x14ac:dyDescent="0.25">
      <c r="A287"/>
      <c r="B287"/>
      <c r="C287"/>
      <c r="D287"/>
      <c r="E287"/>
      <c r="F287"/>
    </row>
    <row r="288" spans="1:11" x14ac:dyDescent="0.25">
      <c r="A288"/>
      <c r="B288"/>
      <c r="C288"/>
      <c r="D288"/>
      <c r="E288"/>
      <c r="F288"/>
    </row>
    <row r="289" spans="1:6" x14ac:dyDescent="0.25">
      <c r="A289"/>
      <c r="B289"/>
      <c r="C289"/>
      <c r="D289"/>
      <c r="E289"/>
      <c r="F289"/>
    </row>
    <row r="290" spans="1:6" x14ac:dyDescent="0.25">
      <c r="A290"/>
      <c r="B290"/>
      <c r="C290"/>
      <c r="D290"/>
      <c r="E290"/>
      <c r="F290"/>
    </row>
    <row r="291" spans="1:6" x14ac:dyDescent="0.25">
      <c r="A291"/>
      <c r="B291"/>
      <c r="C291"/>
      <c r="D291"/>
      <c r="E291"/>
      <c r="F291"/>
    </row>
    <row r="292" spans="1:6" x14ac:dyDescent="0.25">
      <c r="A292"/>
      <c r="B292"/>
      <c r="C292"/>
      <c r="D292"/>
      <c r="E292"/>
      <c r="F292"/>
    </row>
    <row r="293" spans="1:6" x14ac:dyDescent="0.25">
      <c r="A293"/>
      <c r="B293"/>
      <c r="C293"/>
      <c r="D293"/>
      <c r="E293"/>
      <c r="F293"/>
    </row>
    <row r="294" spans="1:6" x14ac:dyDescent="0.25">
      <c r="A294"/>
      <c r="B294"/>
      <c r="C294"/>
      <c r="D294"/>
      <c r="E294"/>
      <c r="F294"/>
    </row>
    <row r="295" spans="1:6" x14ac:dyDescent="0.25">
      <c r="A295"/>
      <c r="B295"/>
      <c r="C295"/>
      <c r="D295"/>
      <c r="E295"/>
      <c r="F295"/>
    </row>
    <row r="296" spans="1:6" x14ac:dyDescent="0.25">
      <c r="A296"/>
      <c r="B296"/>
      <c r="C296"/>
      <c r="D296"/>
      <c r="E296"/>
      <c r="F296"/>
    </row>
    <row r="297" spans="1:6" x14ac:dyDescent="0.25">
      <c r="A297"/>
      <c r="B297"/>
      <c r="C297"/>
      <c r="D297"/>
      <c r="E297"/>
      <c r="F297"/>
    </row>
    <row r="298" spans="1:6" x14ac:dyDescent="0.25">
      <c r="A298"/>
      <c r="B298"/>
      <c r="C298"/>
      <c r="D298"/>
      <c r="E298"/>
      <c r="F298"/>
    </row>
    <row r="299" spans="1:6" x14ac:dyDescent="0.25">
      <c r="A299"/>
      <c r="B299"/>
      <c r="C299"/>
      <c r="D299"/>
      <c r="E299"/>
      <c r="F299"/>
    </row>
    <row r="300" spans="1:6" x14ac:dyDescent="0.25">
      <c r="A300"/>
      <c r="B300"/>
      <c r="C300"/>
      <c r="D300"/>
      <c r="E300"/>
      <c r="F300"/>
    </row>
    <row r="301" spans="1:6" x14ac:dyDescent="0.25">
      <c r="A301"/>
      <c r="B301"/>
      <c r="C301"/>
      <c r="D301"/>
      <c r="E301"/>
      <c r="F301"/>
    </row>
    <row r="302" spans="1:6" x14ac:dyDescent="0.25">
      <c r="A302"/>
      <c r="B302"/>
      <c r="C302"/>
      <c r="D302"/>
      <c r="E302"/>
      <c r="F302"/>
    </row>
    <row r="303" spans="1:6" x14ac:dyDescent="0.25">
      <c r="A303"/>
      <c r="B303"/>
      <c r="C303"/>
      <c r="D303"/>
      <c r="E303"/>
      <c r="F303"/>
    </row>
    <row r="304" spans="1:6" x14ac:dyDescent="0.25">
      <c r="A304"/>
      <c r="B304"/>
      <c r="C304"/>
      <c r="D304"/>
      <c r="E304"/>
      <c r="F304"/>
    </row>
    <row r="305" spans="1:6" x14ac:dyDescent="0.25">
      <c r="A305"/>
      <c r="B305"/>
      <c r="C305"/>
      <c r="D305"/>
      <c r="E305"/>
      <c r="F305"/>
    </row>
    <row r="306" spans="1:6" x14ac:dyDescent="0.25">
      <c r="A306"/>
      <c r="B306"/>
      <c r="C306"/>
      <c r="D306"/>
      <c r="E306"/>
      <c r="F306"/>
    </row>
    <row r="307" spans="1:6" x14ac:dyDescent="0.25">
      <c r="A307"/>
      <c r="B307"/>
      <c r="C307"/>
      <c r="D307"/>
      <c r="E307"/>
      <c r="F307"/>
    </row>
    <row r="308" spans="1:6" x14ac:dyDescent="0.25">
      <c r="A308"/>
      <c r="B308"/>
      <c r="C308"/>
      <c r="D308"/>
      <c r="E308"/>
      <c r="F308"/>
    </row>
    <row r="309" spans="1:6" x14ac:dyDescent="0.25">
      <c r="A309"/>
      <c r="B309"/>
      <c r="C309"/>
      <c r="D309"/>
      <c r="E309"/>
      <c r="F309"/>
    </row>
    <row r="310" spans="1:6" x14ac:dyDescent="0.25">
      <c r="A310"/>
      <c r="B310"/>
      <c r="C310"/>
      <c r="D310"/>
      <c r="E310"/>
      <c r="F310"/>
    </row>
    <row r="311" spans="1:6" x14ac:dyDescent="0.25">
      <c r="A311"/>
      <c r="B311"/>
      <c r="C311"/>
      <c r="D311"/>
      <c r="E311"/>
      <c r="F311"/>
    </row>
    <row r="312" spans="1:6" x14ac:dyDescent="0.25">
      <c r="A312"/>
      <c r="B312"/>
      <c r="C312"/>
      <c r="D312"/>
      <c r="E312"/>
      <c r="F312"/>
    </row>
    <row r="313" spans="1:6" x14ac:dyDescent="0.25">
      <c r="A313"/>
      <c r="B313"/>
      <c r="C313"/>
      <c r="D313"/>
      <c r="E313"/>
      <c r="F313"/>
    </row>
    <row r="314" spans="1:6" x14ac:dyDescent="0.25">
      <c r="A314"/>
      <c r="B314"/>
      <c r="C314"/>
      <c r="D314"/>
      <c r="E314"/>
      <c r="F314"/>
    </row>
    <row r="315" spans="1:6" x14ac:dyDescent="0.25">
      <c r="A315"/>
      <c r="B315"/>
      <c r="C315"/>
      <c r="D315"/>
      <c r="E315"/>
      <c r="F315"/>
    </row>
    <row r="316" spans="1:6" x14ac:dyDescent="0.25">
      <c r="A316"/>
      <c r="B316"/>
      <c r="C316"/>
      <c r="D316"/>
      <c r="E316"/>
      <c r="F316"/>
    </row>
    <row r="317" spans="1:6" x14ac:dyDescent="0.25">
      <c r="A317"/>
      <c r="B317"/>
      <c r="C317"/>
      <c r="D317"/>
      <c r="E317"/>
      <c r="F317"/>
    </row>
    <row r="318" spans="1:6" x14ac:dyDescent="0.25">
      <c r="A318"/>
      <c r="B318"/>
      <c r="C318"/>
      <c r="D318"/>
      <c r="E318"/>
      <c r="F318"/>
    </row>
    <row r="319" spans="1:6" x14ac:dyDescent="0.25">
      <c r="A319"/>
      <c r="B319"/>
      <c r="C319"/>
      <c r="D319"/>
      <c r="E319"/>
      <c r="F319"/>
    </row>
    <row r="320" spans="1:6" x14ac:dyDescent="0.25">
      <c r="A320"/>
      <c r="B320"/>
      <c r="C320"/>
      <c r="D320"/>
      <c r="E320"/>
      <c r="F320"/>
    </row>
    <row r="321" spans="1:6" x14ac:dyDescent="0.25">
      <c r="A321"/>
      <c r="B321"/>
      <c r="C321"/>
      <c r="D321"/>
      <c r="E321"/>
      <c r="F321"/>
    </row>
    <row r="322" spans="1:6" x14ac:dyDescent="0.25">
      <c r="A322"/>
      <c r="B322"/>
      <c r="C322"/>
      <c r="D322"/>
      <c r="E322"/>
      <c r="F322"/>
    </row>
    <row r="323" spans="1:6" x14ac:dyDescent="0.25">
      <c r="A323"/>
      <c r="B323"/>
      <c r="C323"/>
      <c r="D323"/>
      <c r="E323"/>
      <c r="F323"/>
    </row>
    <row r="324" spans="1:6" x14ac:dyDescent="0.25">
      <c r="A324"/>
      <c r="B324"/>
      <c r="C324"/>
      <c r="D324"/>
      <c r="E324"/>
      <c r="F324"/>
    </row>
    <row r="325" spans="1:6" x14ac:dyDescent="0.25">
      <c r="A325"/>
      <c r="B325"/>
      <c r="C325"/>
      <c r="D325"/>
      <c r="E325"/>
      <c r="F325"/>
    </row>
    <row r="326" spans="1:6" x14ac:dyDescent="0.25">
      <c r="A326"/>
      <c r="B326"/>
      <c r="C326"/>
      <c r="D326"/>
      <c r="E326"/>
      <c r="F326"/>
    </row>
    <row r="327" spans="1:6" x14ac:dyDescent="0.25">
      <c r="A327"/>
      <c r="B327"/>
      <c r="C327"/>
      <c r="D327"/>
      <c r="E327"/>
      <c r="F327"/>
    </row>
    <row r="328" spans="1:6" x14ac:dyDescent="0.25">
      <c r="A328"/>
      <c r="B328"/>
      <c r="C328"/>
      <c r="D328"/>
      <c r="E328"/>
      <c r="F328"/>
    </row>
    <row r="329" spans="1:6" x14ac:dyDescent="0.25">
      <c r="A329"/>
      <c r="B329"/>
      <c r="C329"/>
      <c r="D329"/>
      <c r="E329"/>
      <c r="F329"/>
    </row>
    <row r="330" spans="1:6" x14ac:dyDescent="0.25">
      <c r="A330"/>
      <c r="B330"/>
      <c r="C330"/>
      <c r="D330"/>
      <c r="E330"/>
      <c r="F330"/>
    </row>
    <row r="331" spans="1:6" x14ac:dyDescent="0.25">
      <c r="A331"/>
      <c r="B331"/>
      <c r="C331"/>
      <c r="D331"/>
      <c r="E331"/>
      <c r="F331"/>
    </row>
    <row r="332" spans="1:6" x14ac:dyDescent="0.25">
      <c r="A332"/>
      <c r="B332"/>
      <c r="C332"/>
      <c r="D332"/>
      <c r="E332"/>
      <c r="F332"/>
    </row>
    <row r="333" spans="1:6" x14ac:dyDescent="0.25">
      <c r="A333"/>
      <c r="B333"/>
      <c r="C333"/>
      <c r="D333"/>
      <c r="E333"/>
      <c r="F333"/>
    </row>
    <row r="334" spans="1:6" x14ac:dyDescent="0.25">
      <c r="A334"/>
      <c r="B334"/>
      <c r="C334"/>
      <c r="D334"/>
      <c r="E334"/>
      <c r="F334"/>
    </row>
    <row r="335" spans="1:6" x14ac:dyDescent="0.25">
      <c r="A335"/>
      <c r="B335"/>
      <c r="C335"/>
      <c r="D335"/>
      <c r="E335"/>
      <c r="F335"/>
    </row>
    <row r="336" spans="1:6" x14ac:dyDescent="0.25">
      <c r="A336"/>
      <c r="B336"/>
      <c r="C336"/>
      <c r="D336"/>
      <c r="E336"/>
      <c r="F336"/>
    </row>
    <row r="337" spans="1:6" x14ac:dyDescent="0.25">
      <c r="A337"/>
      <c r="B337"/>
      <c r="C337"/>
      <c r="D337"/>
      <c r="E337"/>
      <c r="F337"/>
    </row>
    <row r="338" spans="1:6" x14ac:dyDescent="0.25">
      <c r="A338"/>
      <c r="B338"/>
      <c r="C338"/>
      <c r="D338"/>
      <c r="E338"/>
      <c r="F338"/>
    </row>
    <row r="339" spans="1:6" x14ac:dyDescent="0.25">
      <c r="A339"/>
      <c r="B339"/>
      <c r="C339"/>
      <c r="D339"/>
      <c r="E339"/>
      <c r="F339"/>
    </row>
    <row r="340" spans="1:6" x14ac:dyDescent="0.25">
      <c r="A340"/>
      <c r="B340"/>
      <c r="C340"/>
      <c r="D340"/>
      <c r="E340"/>
      <c r="F340"/>
    </row>
    <row r="341" spans="1:6" x14ac:dyDescent="0.25">
      <c r="A341"/>
      <c r="B341"/>
      <c r="C341"/>
      <c r="D341"/>
      <c r="E341"/>
      <c r="F341"/>
    </row>
    <row r="342" spans="1:6" x14ac:dyDescent="0.25">
      <c r="A342"/>
      <c r="B342"/>
      <c r="C342"/>
      <c r="D342"/>
      <c r="E342"/>
      <c r="F342"/>
    </row>
    <row r="343" spans="1:6" x14ac:dyDescent="0.25">
      <c r="A343"/>
      <c r="B343"/>
      <c r="C343"/>
      <c r="D343"/>
      <c r="E343"/>
      <c r="F343"/>
    </row>
    <row r="344" spans="1:6" x14ac:dyDescent="0.25">
      <c r="A344"/>
      <c r="B344"/>
      <c r="C344"/>
      <c r="D344"/>
      <c r="E344"/>
      <c r="F344"/>
    </row>
    <row r="345" spans="1:6" x14ac:dyDescent="0.25">
      <c r="A345"/>
      <c r="B345"/>
      <c r="C345"/>
      <c r="D345"/>
      <c r="E345"/>
      <c r="F345"/>
    </row>
    <row r="346" spans="1:6" x14ac:dyDescent="0.25">
      <c r="A346"/>
      <c r="B346"/>
      <c r="C346"/>
      <c r="D346"/>
      <c r="E346"/>
      <c r="F346"/>
    </row>
    <row r="347" spans="1:6" x14ac:dyDescent="0.25">
      <c r="A347"/>
      <c r="B347"/>
      <c r="C347"/>
      <c r="D347"/>
      <c r="E347"/>
      <c r="F347"/>
    </row>
    <row r="348" spans="1:6" x14ac:dyDescent="0.25">
      <c r="A348"/>
      <c r="B348"/>
      <c r="C348"/>
      <c r="D348"/>
      <c r="E348"/>
      <c r="F348"/>
    </row>
    <row r="349" spans="1:6" x14ac:dyDescent="0.25">
      <c r="A349"/>
      <c r="B349"/>
      <c r="C349"/>
      <c r="D349"/>
      <c r="E349"/>
      <c r="F349"/>
    </row>
    <row r="350" spans="1:6" x14ac:dyDescent="0.25">
      <c r="A350"/>
      <c r="B350"/>
      <c r="C350"/>
      <c r="D350"/>
      <c r="E350"/>
      <c r="F350"/>
    </row>
    <row r="351" spans="1:6" x14ac:dyDescent="0.25">
      <c r="A351"/>
      <c r="B351"/>
      <c r="C351"/>
      <c r="D351"/>
      <c r="E351"/>
      <c r="F351"/>
    </row>
    <row r="352" spans="1:6" x14ac:dyDescent="0.25">
      <c r="A352"/>
      <c r="B352"/>
      <c r="C352"/>
      <c r="D352"/>
      <c r="E352"/>
      <c r="F352"/>
    </row>
    <row r="353" spans="1:6" x14ac:dyDescent="0.25">
      <c r="A353"/>
      <c r="B353"/>
      <c r="C353"/>
      <c r="D353"/>
      <c r="E353"/>
      <c r="F353"/>
    </row>
    <row r="354" spans="1:6" x14ac:dyDescent="0.25">
      <c r="A354"/>
      <c r="B354"/>
      <c r="C354"/>
      <c r="D354"/>
      <c r="E354"/>
      <c r="F354"/>
    </row>
    <row r="355" spans="1:6" x14ac:dyDescent="0.25">
      <c r="A355"/>
      <c r="B355"/>
      <c r="C355"/>
      <c r="D355"/>
      <c r="E355"/>
      <c r="F355"/>
    </row>
    <row r="356" spans="1:6" x14ac:dyDescent="0.25">
      <c r="A356"/>
      <c r="B356"/>
      <c r="C356"/>
      <c r="D356"/>
      <c r="E356"/>
      <c r="F356"/>
    </row>
    <row r="357" spans="1:6" x14ac:dyDescent="0.25">
      <c r="A357"/>
      <c r="B357"/>
      <c r="C357"/>
      <c r="D357"/>
      <c r="E357"/>
      <c r="F357"/>
    </row>
    <row r="358" spans="1:6" x14ac:dyDescent="0.25">
      <c r="A358"/>
      <c r="B358"/>
      <c r="C358"/>
      <c r="D358"/>
      <c r="E358"/>
      <c r="F358"/>
    </row>
    <row r="359" spans="1:6" x14ac:dyDescent="0.25">
      <c r="A359"/>
      <c r="B359"/>
      <c r="C359"/>
      <c r="D359"/>
      <c r="E359"/>
      <c r="F359"/>
    </row>
    <row r="360" spans="1:6" x14ac:dyDescent="0.25">
      <c r="A360"/>
      <c r="B360"/>
      <c r="C360"/>
      <c r="D360"/>
      <c r="E360"/>
      <c r="F360"/>
    </row>
    <row r="361" spans="1:6" x14ac:dyDescent="0.25">
      <c r="A361"/>
      <c r="B361"/>
      <c r="C361"/>
      <c r="D361"/>
      <c r="E361"/>
      <c r="F361"/>
    </row>
    <row r="362" spans="1:6" x14ac:dyDescent="0.25">
      <c r="A362"/>
      <c r="B362"/>
      <c r="C362"/>
      <c r="D362"/>
      <c r="E362"/>
      <c r="F362"/>
    </row>
    <row r="363" spans="1:6" x14ac:dyDescent="0.25">
      <c r="A363"/>
      <c r="B363"/>
      <c r="C363"/>
      <c r="D363"/>
      <c r="E363"/>
      <c r="F363"/>
    </row>
    <row r="364" spans="1:6" x14ac:dyDescent="0.25">
      <c r="A364"/>
      <c r="B364"/>
      <c r="C364"/>
      <c r="D364"/>
      <c r="E364"/>
      <c r="F364"/>
    </row>
    <row r="365" spans="1:6" x14ac:dyDescent="0.25">
      <c r="A365"/>
      <c r="B365"/>
      <c r="C365"/>
      <c r="D365"/>
      <c r="E365"/>
      <c r="F365"/>
    </row>
    <row r="366" spans="1:6" x14ac:dyDescent="0.25">
      <c r="A366"/>
      <c r="B366"/>
      <c r="C366"/>
      <c r="D366"/>
      <c r="E366"/>
      <c r="F366"/>
    </row>
    <row r="367" spans="1:6" x14ac:dyDescent="0.25">
      <c r="A367"/>
      <c r="B367"/>
      <c r="C367"/>
      <c r="D367"/>
      <c r="E367"/>
      <c r="F367"/>
    </row>
    <row r="368" spans="1:6" x14ac:dyDescent="0.25">
      <c r="A368"/>
      <c r="B368"/>
      <c r="C368"/>
      <c r="D368"/>
      <c r="E368"/>
      <c r="F368"/>
    </row>
    <row r="369" spans="1:6" x14ac:dyDescent="0.25">
      <c r="A369"/>
      <c r="B369"/>
      <c r="C369"/>
      <c r="D369"/>
      <c r="E369"/>
      <c r="F369"/>
    </row>
    <row r="370" spans="1:6" x14ac:dyDescent="0.25">
      <c r="A370"/>
      <c r="B370"/>
      <c r="C370"/>
      <c r="D370"/>
      <c r="E370"/>
      <c r="F370"/>
    </row>
    <row r="371" spans="1:6" x14ac:dyDescent="0.25">
      <c r="A371"/>
      <c r="B371"/>
      <c r="C371"/>
      <c r="D371"/>
      <c r="E371"/>
      <c r="F371"/>
    </row>
    <row r="372" spans="1:6" x14ac:dyDescent="0.25">
      <c r="A372"/>
      <c r="B372"/>
      <c r="C372"/>
      <c r="D372"/>
      <c r="E372"/>
      <c r="F372"/>
    </row>
    <row r="373" spans="1:6" x14ac:dyDescent="0.25">
      <c r="A373"/>
      <c r="B373"/>
      <c r="C373"/>
      <c r="D373"/>
      <c r="E373"/>
      <c r="F373"/>
    </row>
    <row r="374" spans="1:6" x14ac:dyDescent="0.25">
      <c r="A374"/>
      <c r="B374"/>
      <c r="C374"/>
      <c r="D374"/>
      <c r="E374"/>
      <c r="F374"/>
    </row>
    <row r="375" spans="1:6" x14ac:dyDescent="0.25">
      <c r="A375"/>
      <c r="B375"/>
      <c r="C375"/>
      <c r="D375"/>
      <c r="E375"/>
      <c r="F375"/>
    </row>
    <row r="376" spans="1:6" x14ac:dyDescent="0.25">
      <c r="A376"/>
      <c r="B376"/>
      <c r="C376"/>
      <c r="D376"/>
      <c r="E376"/>
      <c r="F376"/>
    </row>
    <row r="377" spans="1:6" x14ac:dyDescent="0.25">
      <c r="A377"/>
      <c r="B377"/>
      <c r="C377"/>
      <c r="D377"/>
      <c r="E377"/>
      <c r="F377"/>
    </row>
    <row r="378" spans="1:6" x14ac:dyDescent="0.25">
      <c r="A378"/>
      <c r="B378"/>
      <c r="C378"/>
      <c r="D378"/>
      <c r="E378"/>
      <c r="F378"/>
    </row>
    <row r="379" spans="1:6" x14ac:dyDescent="0.25">
      <c r="A379"/>
      <c r="B379"/>
      <c r="C379"/>
      <c r="D379"/>
      <c r="E379"/>
      <c r="F379"/>
    </row>
    <row r="380" spans="1:6" x14ac:dyDescent="0.25">
      <c r="A380"/>
      <c r="B380"/>
      <c r="C380"/>
      <c r="D380"/>
      <c r="E380"/>
      <c r="F380"/>
    </row>
    <row r="381" spans="1:6" x14ac:dyDescent="0.25">
      <c r="A381"/>
      <c r="B381"/>
      <c r="C381"/>
      <c r="D381"/>
      <c r="E381"/>
      <c r="F381"/>
    </row>
    <row r="382" spans="1:6" x14ac:dyDescent="0.25">
      <c r="A382"/>
      <c r="B382"/>
      <c r="C382"/>
      <c r="D382"/>
      <c r="E382"/>
      <c r="F382"/>
    </row>
    <row r="383" spans="1:6" x14ac:dyDescent="0.25">
      <c r="A383"/>
      <c r="B383"/>
      <c r="C383"/>
      <c r="D383"/>
      <c r="E383"/>
      <c r="F383"/>
    </row>
    <row r="384" spans="1:6" x14ac:dyDescent="0.25">
      <c r="A384"/>
      <c r="B384"/>
      <c r="C384"/>
      <c r="D384"/>
      <c r="E384"/>
      <c r="F384"/>
    </row>
    <row r="385" spans="1:6" x14ac:dyDescent="0.25">
      <c r="A385"/>
      <c r="B385"/>
      <c r="C385"/>
      <c r="D385"/>
      <c r="E385"/>
      <c r="F385"/>
    </row>
    <row r="386" spans="1:6" x14ac:dyDescent="0.25">
      <c r="A386"/>
      <c r="B386"/>
      <c r="C386"/>
      <c r="D386"/>
      <c r="E386"/>
      <c r="F386"/>
    </row>
    <row r="387" spans="1:6" x14ac:dyDescent="0.25">
      <c r="A387"/>
      <c r="B387"/>
      <c r="C387"/>
      <c r="D387"/>
      <c r="E387"/>
      <c r="F387"/>
    </row>
    <row r="388" spans="1:6" x14ac:dyDescent="0.25">
      <c r="A388"/>
      <c r="B388"/>
      <c r="C388"/>
      <c r="D388"/>
      <c r="E388"/>
      <c r="F388"/>
    </row>
    <row r="389" spans="1:6" x14ac:dyDescent="0.25">
      <c r="A389"/>
      <c r="B389"/>
      <c r="C389"/>
      <c r="D389"/>
      <c r="E389"/>
      <c r="F389"/>
    </row>
    <row r="390" spans="1:6" x14ac:dyDescent="0.25">
      <c r="A390"/>
      <c r="B390"/>
      <c r="C390"/>
      <c r="D390"/>
      <c r="E390"/>
      <c r="F390"/>
    </row>
    <row r="391" spans="1:6" x14ac:dyDescent="0.25">
      <c r="A391"/>
      <c r="B391"/>
      <c r="C391"/>
      <c r="D391"/>
      <c r="E391"/>
      <c r="F391"/>
    </row>
    <row r="392" spans="1:6" x14ac:dyDescent="0.25">
      <c r="A392"/>
      <c r="B392"/>
      <c r="C392"/>
      <c r="D392"/>
      <c r="E392"/>
      <c r="F392"/>
    </row>
    <row r="393" spans="1:6" x14ac:dyDescent="0.25">
      <c r="A393"/>
      <c r="B393"/>
      <c r="C393"/>
      <c r="D393"/>
      <c r="E393"/>
      <c r="F393"/>
    </row>
    <row r="394" spans="1:6" x14ac:dyDescent="0.25">
      <c r="A394"/>
      <c r="B394"/>
      <c r="C394"/>
      <c r="D394"/>
      <c r="E394"/>
      <c r="F394"/>
    </row>
    <row r="395" spans="1:6" x14ac:dyDescent="0.25">
      <c r="A395"/>
      <c r="B395"/>
      <c r="C395"/>
      <c r="D395"/>
      <c r="E395"/>
      <c r="F395"/>
    </row>
    <row r="396" spans="1:6" x14ac:dyDescent="0.25">
      <c r="A396"/>
      <c r="B396"/>
      <c r="C396"/>
      <c r="D396"/>
      <c r="E396"/>
      <c r="F396"/>
    </row>
    <row r="397" spans="1:6" x14ac:dyDescent="0.25">
      <c r="A397"/>
      <c r="B397"/>
      <c r="C397"/>
      <c r="D397"/>
      <c r="E397"/>
      <c r="F397"/>
    </row>
    <row r="398" spans="1:6" x14ac:dyDescent="0.25">
      <c r="A398"/>
      <c r="B398"/>
      <c r="C398"/>
      <c r="D398"/>
      <c r="E398"/>
      <c r="F398"/>
    </row>
    <row r="399" spans="1:6" x14ac:dyDescent="0.25">
      <c r="A399"/>
      <c r="B399"/>
      <c r="C399"/>
      <c r="D399"/>
      <c r="E399"/>
      <c r="F399"/>
    </row>
    <row r="400" spans="1:6" x14ac:dyDescent="0.25">
      <c r="A400"/>
      <c r="B400"/>
      <c r="C400"/>
      <c r="D400"/>
      <c r="E400"/>
      <c r="F400"/>
    </row>
    <row r="401" spans="1:6" x14ac:dyDescent="0.25">
      <c r="A401"/>
      <c r="B401"/>
      <c r="C401"/>
      <c r="D401"/>
      <c r="E401"/>
      <c r="F401"/>
    </row>
    <row r="402" spans="1:6" x14ac:dyDescent="0.25">
      <c r="A402"/>
      <c r="B402"/>
      <c r="C402"/>
      <c r="D402"/>
      <c r="E402"/>
      <c r="F402"/>
    </row>
    <row r="403" spans="1:6" x14ac:dyDescent="0.25">
      <c r="A403"/>
      <c r="B403"/>
      <c r="C403"/>
      <c r="D403"/>
      <c r="E403"/>
      <c r="F403"/>
    </row>
    <row r="404" spans="1:6" x14ac:dyDescent="0.25">
      <c r="A404"/>
      <c r="B404"/>
      <c r="C404"/>
      <c r="D404"/>
      <c r="E404"/>
      <c r="F404"/>
    </row>
    <row r="405" spans="1:6" x14ac:dyDescent="0.25">
      <c r="A405"/>
      <c r="B405"/>
      <c r="C405"/>
      <c r="D405"/>
      <c r="E405"/>
      <c r="F405"/>
    </row>
    <row r="406" spans="1:6" x14ac:dyDescent="0.25">
      <c r="A406"/>
      <c r="B406"/>
      <c r="C406"/>
      <c r="D406"/>
      <c r="E406"/>
      <c r="F406"/>
    </row>
    <row r="407" spans="1:6" x14ac:dyDescent="0.25">
      <c r="A407"/>
      <c r="B407"/>
      <c r="C407"/>
      <c r="D407"/>
      <c r="E407"/>
      <c r="F407"/>
    </row>
    <row r="408" spans="1:6" x14ac:dyDescent="0.25">
      <c r="A408"/>
      <c r="B408"/>
      <c r="C408"/>
      <c r="D408"/>
      <c r="E408"/>
      <c r="F408"/>
    </row>
    <row r="409" spans="1:6" x14ac:dyDescent="0.25">
      <c r="A409"/>
      <c r="B409"/>
      <c r="C409"/>
      <c r="D409"/>
      <c r="E409"/>
      <c r="F409"/>
    </row>
    <row r="410" spans="1:6" x14ac:dyDescent="0.25">
      <c r="A410"/>
      <c r="B410"/>
      <c r="C410"/>
      <c r="D410"/>
      <c r="E410"/>
      <c r="F410"/>
    </row>
    <row r="411" spans="1:6" x14ac:dyDescent="0.25">
      <c r="A411"/>
      <c r="B411"/>
      <c r="C411"/>
      <c r="D411"/>
      <c r="E411"/>
      <c r="F411"/>
    </row>
    <row r="412" spans="1:6" x14ac:dyDescent="0.25">
      <c r="A412"/>
      <c r="B412"/>
      <c r="C412"/>
      <c r="D412"/>
      <c r="E412"/>
      <c r="F412"/>
    </row>
    <row r="413" spans="1:6" x14ac:dyDescent="0.25">
      <c r="A413"/>
      <c r="B413"/>
      <c r="C413"/>
      <c r="D413"/>
      <c r="E413"/>
      <c r="F413"/>
    </row>
    <row r="414" spans="1:6" x14ac:dyDescent="0.25">
      <c r="A414"/>
      <c r="B414"/>
      <c r="C414"/>
      <c r="D414"/>
      <c r="E414"/>
      <c r="F414"/>
    </row>
    <row r="415" spans="1:6" x14ac:dyDescent="0.25">
      <c r="A415"/>
      <c r="B415"/>
      <c r="C415"/>
      <c r="D415"/>
      <c r="E415"/>
      <c r="F415"/>
    </row>
    <row r="416" spans="1:6" x14ac:dyDescent="0.25">
      <c r="A416"/>
      <c r="B416"/>
      <c r="C416"/>
      <c r="D416"/>
      <c r="E416"/>
      <c r="F416"/>
    </row>
    <row r="417" spans="1:6" x14ac:dyDescent="0.25">
      <c r="A417"/>
      <c r="B417"/>
      <c r="C417"/>
      <c r="D417"/>
      <c r="E417"/>
      <c r="F417"/>
    </row>
    <row r="418" spans="1:6" x14ac:dyDescent="0.25">
      <c r="A418"/>
      <c r="B418"/>
      <c r="C418"/>
      <c r="D418"/>
      <c r="E418"/>
      <c r="F418"/>
    </row>
    <row r="419" spans="1:6" x14ac:dyDescent="0.25">
      <c r="A419"/>
      <c r="B419"/>
      <c r="C419"/>
      <c r="D419"/>
      <c r="E419"/>
      <c r="F419"/>
    </row>
    <row r="420" spans="1:6" x14ac:dyDescent="0.25">
      <c r="A420"/>
      <c r="B420"/>
      <c r="C420"/>
      <c r="D420"/>
      <c r="E420"/>
      <c r="F420"/>
    </row>
    <row r="421" spans="1:6" x14ac:dyDescent="0.25">
      <c r="A421"/>
      <c r="B421"/>
      <c r="C421"/>
      <c r="D421"/>
      <c r="E421"/>
      <c r="F421"/>
    </row>
    <row r="422" spans="1:6" x14ac:dyDescent="0.25">
      <c r="A422"/>
      <c r="B422"/>
      <c r="C422"/>
      <c r="D422"/>
      <c r="E422"/>
      <c r="F422"/>
    </row>
    <row r="423" spans="1:6" x14ac:dyDescent="0.25">
      <c r="A423"/>
      <c r="B423"/>
      <c r="C423"/>
      <c r="D423"/>
      <c r="E423"/>
      <c r="F423"/>
    </row>
    <row r="424" spans="1:6" x14ac:dyDescent="0.25">
      <c r="A424"/>
      <c r="B424"/>
      <c r="C424"/>
      <c r="D424"/>
      <c r="E424"/>
      <c r="F424"/>
    </row>
    <row r="425" spans="1:6" x14ac:dyDescent="0.25">
      <c r="A425"/>
      <c r="B425"/>
      <c r="C425"/>
      <c r="D425"/>
      <c r="E425"/>
      <c r="F425"/>
    </row>
    <row r="426" spans="1:6" x14ac:dyDescent="0.25">
      <c r="A426"/>
      <c r="B426"/>
      <c r="C426"/>
      <c r="D426"/>
      <c r="E426"/>
      <c r="F426"/>
    </row>
    <row r="427" spans="1:6" x14ac:dyDescent="0.25">
      <c r="A427"/>
      <c r="B427"/>
      <c r="C427"/>
      <c r="D427"/>
      <c r="E427"/>
      <c r="F427"/>
    </row>
    <row r="428" spans="1:6" x14ac:dyDescent="0.25">
      <c r="A428"/>
      <c r="B428"/>
      <c r="C428"/>
      <c r="D428"/>
      <c r="E428"/>
      <c r="F428"/>
    </row>
    <row r="429" spans="1:6" x14ac:dyDescent="0.25">
      <c r="A429"/>
      <c r="B429"/>
      <c r="C429"/>
      <c r="D429"/>
      <c r="E429"/>
      <c r="F429"/>
    </row>
    <row r="430" spans="1:6" x14ac:dyDescent="0.25">
      <c r="A430"/>
      <c r="B430"/>
      <c r="C430"/>
      <c r="D430"/>
      <c r="E430"/>
      <c r="F430"/>
    </row>
    <row r="431" spans="1:6" x14ac:dyDescent="0.25">
      <c r="A431"/>
      <c r="B431"/>
      <c r="C431"/>
      <c r="D431"/>
      <c r="E431"/>
      <c r="F431"/>
    </row>
    <row r="432" spans="1:6" x14ac:dyDescent="0.25">
      <c r="A432"/>
      <c r="B432"/>
      <c r="C432"/>
      <c r="D432"/>
      <c r="E432"/>
      <c r="F432"/>
    </row>
    <row r="433" spans="1:6" x14ac:dyDescent="0.25">
      <c r="A433"/>
      <c r="B433"/>
      <c r="C433"/>
      <c r="D433"/>
      <c r="E433"/>
      <c r="F433"/>
    </row>
    <row r="434" spans="1:6" x14ac:dyDescent="0.25">
      <c r="A434"/>
      <c r="B434"/>
      <c r="C434"/>
      <c r="D434"/>
      <c r="E434"/>
      <c r="F434"/>
    </row>
    <row r="435" spans="1:6" x14ac:dyDescent="0.25">
      <c r="A435"/>
      <c r="B435"/>
      <c r="C435"/>
      <c r="D435"/>
      <c r="E435"/>
      <c r="F435"/>
    </row>
    <row r="436" spans="1:6" x14ac:dyDescent="0.25">
      <c r="A436"/>
      <c r="B436"/>
      <c r="C436"/>
      <c r="D436"/>
      <c r="E436"/>
      <c r="F436"/>
    </row>
    <row r="437" spans="1:6" x14ac:dyDescent="0.25">
      <c r="A437"/>
      <c r="B437"/>
      <c r="C437"/>
      <c r="D437"/>
      <c r="E437"/>
      <c r="F437"/>
    </row>
    <row r="438" spans="1:6" x14ac:dyDescent="0.25">
      <c r="A438"/>
      <c r="B438"/>
      <c r="C438"/>
      <c r="D438"/>
      <c r="E438"/>
      <c r="F438"/>
    </row>
    <row r="439" spans="1:6" x14ac:dyDescent="0.25">
      <c r="A439"/>
      <c r="B439"/>
      <c r="C439"/>
      <c r="D439"/>
      <c r="E439"/>
      <c r="F439"/>
    </row>
    <row r="440" spans="1:6" x14ac:dyDescent="0.25">
      <c r="A440"/>
      <c r="B440"/>
      <c r="C440"/>
      <c r="D440"/>
      <c r="E440"/>
      <c r="F440"/>
    </row>
    <row r="441" spans="1:6" x14ac:dyDescent="0.25">
      <c r="A441"/>
      <c r="B441"/>
      <c r="C441"/>
      <c r="D441"/>
      <c r="E441"/>
      <c r="F441"/>
    </row>
    <row r="442" spans="1:6" x14ac:dyDescent="0.25">
      <c r="A442"/>
      <c r="B442"/>
      <c r="C442"/>
      <c r="D442"/>
      <c r="E442"/>
      <c r="F442"/>
    </row>
    <row r="443" spans="1:6" x14ac:dyDescent="0.25">
      <c r="A443"/>
      <c r="B443"/>
      <c r="C443"/>
      <c r="D443"/>
      <c r="E443"/>
      <c r="F443"/>
    </row>
    <row r="444" spans="1:6" x14ac:dyDescent="0.25">
      <c r="A444"/>
      <c r="B444"/>
      <c r="C444"/>
      <c r="D444"/>
      <c r="E444"/>
      <c r="F444"/>
    </row>
    <row r="445" spans="1:6" x14ac:dyDescent="0.25">
      <c r="A445"/>
      <c r="B445"/>
      <c r="C445"/>
      <c r="D445"/>
      <c r="E445"/>
      <c r="F445"/>
    </row>
    <row r="446" spans="1:6" x14ac:dyDescent="0.25">
      <c r="A446"/>
      <c r="B446"/>
      <c r="C446"/>
      <c r="D446"/>
      <c r="E446"/>
      <c r="F446"/>
    </row>
    <row r="447" spans="1:6" x14ac:dyDescent="0.25">
      <c r="A447"/>
      <c r="B447"/>
      <c r="C447"/>
      <c r="D447"/>
      <c r="E447"/>
      <c r="F447"/>
    </row>
    <row r="448" spans="1:6" x14ac:dyDescent="0.25">
      <c r="A448"/>
      <c r="B448"/>
      <c r="C448"/>
      <c r="D448"/>
      <c r="E448"/>
      <c r="F448"/>
    </row>
    <row r="449" spans="1:6" x14ac:dyDescent="0.25">
      <c r="A449"/>
      <c r="B449"/>
      <c r="C449"/>
      <c r="D449"/>
      <c r="E449"/>
      <c r="F449"/>
    </row>
    <row r="450" spans="1:6" x14ac:dyDescent="0.25">
      <c r="A450"/>
      <c r="B450"/>
      <c r="C450"/>
      <c r="D450"/>
      <c r="E450"/>
      <c r="F450"/>
    </row>
    <row r="451" spans="1:6" x14ac:dyDescent="0.25">
      <c r="A451"/>
      <c r="B451"/>
      <c r="C451"/>
      <c r="D451"/>
      <c r="E451"/>
      <c r="F451"/>
    </row>
    <row r="452" spans="1:6" x14ac:dyDescent="0.25">
      <c r="A452"/>
      <c r="B452"/>
      <c r="C452"/>
      <c r="D452"/>
      <c r="E452"/>
      <c r="F452"/>
    </row>
    <row r="453" spans="1:6" x14ac:dyDescent="0.25">
      <c r="A453"/>
      <c r="B453"/>
      <c r="C453"/>
      <c r="D453"/>
      <c r="E453"/>
      <c r="F453"/>
    </row>
    <row r="454" spans="1:6" x14ac:dyDescent="0.25">
      <c r="A454"/>
      <c r="B454"/>
      <c r="C454"/>
      <c r="D454"/>
      <c r="E454"/>
      <c r="F454"/>
    </row>
    <row r="455" spans="1:6" x14ac:dyDescent="0.25">
      <c r="A455"/>
      <c r="B455"/>
      <c r="C455"/>
      <c r="D455"/>
      <c r="E455"/>
      <c r="F455"/>
    </row>
    <row r="456" spans="1:6" x14ac:dyDescent="0.25">
      <c r="A456"/>
      <c r="B456"/>
      <c r="C456"/>
      <c r="D456"/>
      <c r="E456"/>
      <c r="F456"/>
    </row>
    <row r="457" spans="1:6" x14ac:dyDescent="0.25">
      <c r="A457"/>
      <c r="B457"/>
      <c r="C457"/>
      <c r="D457"/>
      <c r="E457"/>
      <c r="F457"/>
    </row>
    <row r="458" spans="1:6" x14ac:dyDescent="0.25">
      <c r="A458"/>
      <c r="B458"/>
      <c r="C458"/>
      <c r="D458"/>
      <c r="E458"/>
      <c r="F458"/>
    </row>
    <row r="459" spans="1:6" x14ac:dyDescent="0.25">
      <c r="A459"/>
      <c r="B459"/>
      <c r="C459"/>
      <c r="D459"/>
      <c r="E459"/>
      <c r="F459"/>
    </row>
    <row r="460" spans="1:6" x14ac:dyDescent="0.25">
      <c r="A460"/>
      <c r="B460"/>
      <c r="C460"/>
      <c r="D460"/>
      <c r="E460"/>
      <c r="F460"/>
    </row>
    <row r="461" spans="1:6" x14ac:dyDescent="0.25">
      <c r="A461"/>
      <c r="B461"/>
      <c r="C461"/>
      <c r="D461"/>
      <c r="E461"/>
      <c r="F461"/>
    </row>
    <row r="462" spans="1:6" x14ac:dyDescent="0.25">
      <c r="A462"/>
      <c r="B462"/>
      <c r="C462"/>
      <c r="D462"/>
      <c r="E462"/>
      <c r="F462"/>
    </row>
    <row r="463" spans="1:6" x14ac:dyDescent="0.25">
      <c r="A463"/>
      <c r="B463"/>
      <c r="C463"/>
      <c r="D463"/>
      <c r="E463"/>
      <c r="F463"/>
    </row>
    <row r="464" spans="1:6" x14ac:dyDescent="0.25">
      <c r="A464"/>
      <c r="B464"/>
      <c r="C464"/>
      <c r="D464"/>
      <c r="E464"/>
      <c r="F464"/>
    </row>
    <row r="465" spans="1:6" x14ac:dyDescent="0.25">
      <c r="A465"/>
      <c r="B465"/>
      <c r="C465"/>
      <c r="D465"/>
      <c r="E465"/>
      <c r="F465"/>
    </row>
    <row r="466" spans="1:6" x14ac:dyDescent="0.25">
      <c r="A466"/>
      <c r="B466"/>
      <c r="C466"/>
      <c r="D466"/>
      <c r="E466"/>
      <c r="F466"/>
    </row>
    <row r="467" spans="1:6" x14ac:dyDescent="0.25">
      <c r="A467"/>
      <c r="B467"/>
      <c r="C467"/>
      <c r="D467"/>
      <c r="E467"/>
      <c r="F467"/>
    </row>
    <row r="468" spans="1:6" x14ac:dyDescent="0.25">
      <c r="A468"/>
      <c r="B468"/>
      <c r="C468"/>
      <c r="D468"/>
      <c r="E468"/>
      <c r="F468"/>
    </row>
    <row r="469" spans="1:6" x14ac:dyDescent="0.25">
      <c r="A469"/>
      <c r="B469"/>
      <c r="C469"/>
      <c r="D469"/>
      <c r="E469"/>
      <c r="F469"/>
    </row>
    <row r="470" spans="1:6" x14ac:dyDescent="0.25">
      <c r="A470"/>
      <c r="B470"/>
      <c r="C470"/>
      <c r="D470"/>
      <c r="E470"/>
      <c r="F470"/>
    </row>
    <row r="471" spans="1:6" x14ac:dyDescent="0.25">
      <c r="A471"/>
      <c r="B471"/>
      <c r="C471"/>
      <c r="D471"/>
      <c r="E471"/>
      <c r="F471"/>
    </row>
    <row r="472" spans="1:6" x14ac:dyDescent="0.25">
      <c r="A472"/>
      <c r="B472"/>
      <c r="C472"/>
      <c r="D472"/>
      <c r="E472"/>
      <c r="F472"/>
    </row>
    <row r="473" spans="1:6" x14ac:dyDescent="0.25">
      <c r="A473"/>
      <c r="B473"/>
      <c r="C473"/>
      <c r="D473"/>
      <c r="E473"/>
      <c r="F473"/>
    </row>
    <row r="474" spans="1:6" x14ac:dyDescent="0.25">
      <c r="A474"/>
      <c r="B474"/>
      <c r="C474"/>
      <c r="D474"/>
      <c r="E474"/>
      <c r="F474"/>
    </row>
    <row r="475" spans="1:6" x14ac:dyDescent="0.25">
      <c r="A475"/>
      <c r="B475"/>
      <c r="C475"/>
      <c r="D475"/>
      <c r="E475"/>
      <c r="F475"/>
    </row>
    <row r="476" spans="1:6" x14ac:dyDescent="0.25">
      <c r="A476"/>
      <c r="B476"/>
      <c r="C476"/>
      <c r="D476"/>
      <c r="E476"/>
      <c r="F476"/>
    </row>
    <row r="477" spans="1:6" x14ac:dyDescent="0.25">
      <c r="A477"/>
      <c r="B477"/>
      <c r="C477"/>
      <c r="D477"/>
      <c r="E477"/>
      <c r="F477"/>
    </row>
    <row r="478" spans="1:6" x14ac:dyDescent="0.25">
      <c r="A478"/>
      <c r="B478"/>
      <c r="C478"/>
      <c r="D478"/>
      <c r="E478"/>
      <c r="F478"/>
    </row>
    <row r="479" spans="1:6" x14ac:dyDescent="0.25">
      <c r="A479"/>
      <c r="B479"/>
      <c r="C479"/>
      <c r="D479"/>
      <c r="E479"/>
      <c r="F479"/>
    </row>
    <row r="480" spans="1:6" x14ac:dyDescent="0.25">
      <c r="A480"/>
      <c r="B480"/>
      <c r="C480"/>
      <c r="D480"/>
      <c r="E480"/>
      <c r="F480"/>
    </row>
    <row r="481" spans="1:6" x14ac:dyDescent="0.25">
      <c r="A481"/>
      <c r="B481"/>
      <c r="C481"/>
      <c r="D481"/>
      <c r="E481"/>
      <c r="F481"/>
    </row>
    <row r="482" spans="1:6" x14ac:dyDescent="0.25">
      <c r="A482"/>
      <c r="B482"/>
      <c r="C482"/>
      <c r="D482"/>
      <c r="E482"/>
      <c r="F482"/>
    </row>
    <row r="483" spans="1:6" x14ac:dyDescent="0.25">
      <c r="A483"/>
      <c r="B483"/>
      <c r="C483"/>
      <c r="D483"/>
      <c r="E483"/>
      <c r="F483"/>
    </row>
    <row r="484" spans="1:6" x14ac:dyDescent="0.25">
      <c r="A484"/>
      <c r="B484"/>
      <c r="C484"/>
      <c r="D484"/>
      <c r="E484"/>
      <c r="F484"/>
    </row>
    <row r="485" spans="1:6" x14ac:dyDescent="0.25">
      <c r="A485"/>
      <c r="B485"/>
      <c r="C485"/>
      <c r="D485"/>
      <c r="E485"/>
      <c r="F485"/>
    </row>
    <row r="486" spans="1:6" x14ac:dyDescent="0.25">
      <c r="A486"/>
      <c r="B486"/>
      <c r="C486"/>
      <c r="D486"/>
      <c r="E486"/>
      <c r="F486"/>
    </row>
    <row r="487" spans="1:6" x14ac:dyDescent="0.25">
      <c r="A487"/>
      <c r="B487"/>
      <c r="C487"/>
      <c r="D487"/>
      <c r="E487"/>
      <c r="F487"/>
    </row>
    <row r="488" spans="1:6" x14ac:dyDescent="0.25">
      <c r="A488"/>
      <c r="B488"/>
      <c r="C488"/>
      <c r="D488"/>
      <c r="E488"/>
      <c r="F488"/>
    </row>
    <row r="489" spans="1:6" x14ac:dyDescent="0.25">
      <c r="A489"/>
      <c r="B489"/>
      <c r="C489"/>
      <c r="D489"/>
      <c r="E489"/>
      <c r="F489"/>
    </row>
    <row r="490" spans="1:6" x14ac:dyDescent="0.25">
      <c r="A490"/>
      <c r="B490"/>
      <c r="C490"/>
      <c r="D490"/>
      <c r="E490"/>
      <c r="F490"/>
    </row>
    <row r="491" spans="1:6" x14ac:dyDescent="0.25">
      <c r="A491"/>
      <c r="B491"/>
      <c r="C491"/>
      <c r="D491"/>
      <c r="E491"/>
      <c r="F491"/>
    </row>
    <row r="492" spans="1:6" x14ac:dyDescent="0.25">
      <c r="A492"/>
      <c r="B492"/>
      <c r="C492"/>
      <c r="D492"/>
      <c r="E492"/>
      <c r="F492"/>
    </row>
    <row r="493" spans="1:6" x14ac:dyDescent="0.25">
      <c r="A493"/>
      <c r="B493"/>
      <c r="C493"/>
      <c r="D493"/>
      <c r="E493"/>
      <c r="F493"/>
    </row>
    <row r="494" spans="1:6" x14ac:dyDescent="0.25">
      <c r="A494"/>
      <c r="B494"/>
      <c r="C494"/>
      <c r="D494"/>
      <c r="E494"/>
      <c r="F494"/>
    </row>
    <row r="495" spans="1:6" x14ac:dyDescent="0.25">
      <c r="A495"/>
      <c r="B495"/>
      <c r="C495"/>
      <c r="D495"/>
      <c r="E495"/>
      <c r="F495"/>
    </row>
    <row r="496" spans="1:6" x14ac:dyDescent="0.25">
      <c r="A496"/>
      <c r="B496"/>
      <c r="C496"/>
      <c r="D496"/>
      <c r="E496"/>
      <c r="F496"/>
    </row>
    <row r="497" spans="1:6" x14ac:dyDescent="0.25">
      <c r="A497"/>
      <c r="B497"/>
      <c r="C497"/>
      <c r="D497"/>
      <c r="E497"/>
      <c r="F497"/>
    </row>
    <row r="498" spans="1:6" x14ac:dyDescent="0.25">
      <c r="A498"/>
      <c r="B498"/>
      <c r="C498"/>
      <c r="D498"/>
      <c r="E498"/>
      <c r="F498"/>
    </row>
    <row r="499" spans="1:6" x14ac:dyDescent="0.25">
      <c r="A499"/>
      <c r="B499"/>
      <c r="C499"/>
      <c r="D499"/>
      <c r="E499"/>
      <c r="F499"/>
    </row>
    <row r="500" spans="1:6" x14ac:dyDescent="0.25">
      <c r="A500"/>
      <c r="B500"/>
      <c r="C500"/>
      <c r="D500"/>
      <c r="E500"/>
      <c r="F500"/>
    </row>
    <row r="501" spans="1:6" x14ac:dyDescent="0.25">
      <c r="A501"/>
      <c r="B501"/>
      <c r="C501"/>
      <c r="D501"/>
      <c r="E501"/>
      <c r="F501"/>
    </row>
    <row r="502" spans="1:6" x14ac:dyDescent="0.25">
      <c r="A502"/>
      <c r="B502"/>
      <c r="C502"/>
      <c r="D502"/>
      <c r="E502"/>
      <c r="F502"/>
    </row>
    <row r="503" spans="1:6" x14ac:dyDescent="0.25">
      <c r="A503"/>
      <c r="B503"/>
      <c r="C503"/>
      <c r="D503"/>
      <c r="E503"/>
      <c r="F503"/>
    </row>
    <row r="504" spans="1:6" x14ac:dyDescent="0.25">
      <c r="A504"/>
      <c r="B504"/>
      <c r="C504"/>
      <c r="D504"/>
      <c r="E504"/>
      <c r="F504"/>
    </row>
    <row r="505" spans="1:6" x14ac:dyDescent="0.25">
      <c r="A505"/>
      <c r="B505"/>
      <c r="C505"/>
      <c r="D505"/>
      <c r="E505"/>
      <c r="F505"/>
    </row>
    <row r="506" spans="1:6" x14ac:dyDescent="0.25">
      <c r="A506"/>
      <c r="B506"/>
      <c r="C506"/>
      <c r="D506"/>
      <c r="E506"/>
      <c r="F506"/>
    </row>
    <row r="507" spans="1:6" x14ac:dyDescent="0.25">
      <c r="A507"/>
      <c r="B507"/>
      <c r="C507"/>
      <c r="D507"/>
      <c r="E507"/>
      <c r="F507"/>
    </row>
    <row r="508" spans="1:6" x14ac:dyDescent="0.25">
      <c r="A508"/>
      <c r="B508"/>
      <c r="C508"/>
      <c r="D508"/>
      <c r="E508"/>
      <c r="F508"/>
    </row>
    <row r="509" spans="1:6" x14ac:dyDescent="0.25">
      <c r="A509"/>
      <c r="B509"/>
      <c r="C509"/>
      <c r="D509"/>
      <c r="E509"/>
      <c r="F509"/>
    </row>
    <row r="510" spans="1:6" x14ac:dyDescent="0.25">
      <c r="A510"/>
      <c r="B510"/>
      <c r="C510"/>
      <c r="D510"/>
      <c r="E510"/>
      <c r="F510"/>
    </row>
    <row r="511" spans="1:6" x14ac:dyDescent="0.25">
      <c r="A511"/>
      <c r="B511"/>
      <c r="C511"/>
      <c r="D511"/>
      <c r="E511"/>
      <c r="F511"/>
    </row>
    <row r="512" spans="1:6" x14ac:dyDescent="0.25">
      <c r="A512"/>
      <c r="B512"/>
      <c r="C512"/>
      <c r="D512"/>
      <c r="E512"/>
      <c r="F512"/>
    </row>
    <row r="513" spans="1:6" x14ac:dyDescent="0.25">
      <c r="A513"/>
      <c r="B513"/>
      <c r="C513"/>
      <c r="D513"/>
      <c r="E513"/>
      <c r="F513"/>
    </row>
    <row r="514" spans="1:6" x14ac:dyDescent="0.25">
      <c r="A514"/>
      <c r="B514"/>
      <c r="C514"/>
      <c r="D514"/>
      <c r="E514"/>
      <c r="F514"/>
    </row>
    <row r="515" spans="1:6" x14ac:dyDescent="0.25">
      <c r="A515"/>
      <c r="B515"/>
      <c r="C515"/>
      <c r="D515"/>
      <c r="E515"/>
      <c r="F515"/>
    </row>
    <row r="516" spans="1:6" x14ac:dyDescent="0.25">
      <c r="A516"/>
      <c r="B516"/>
      <c r="C516"/>
      <c r="D516"/>
      <c r="E516"/>
      <c r="F516"/>
    </row>
    <row r="517" spans="1:6" x14ac:dyDescent="0.25">
      <c r="A517"/>
      <c r="B517"/>
      <c r="C517"/>
      <c r="D517"/>
      <c r="E517"/>
      <c r="F517"/>
    </row>
    <row r="518" spans="1:6" x14ac:dyDescent="0.25">
      <c r="A518"/>
      <c r="B518"/>
      <c r="C518"/>
      <c r="D518"/>
      <c r="E518"/>
      <c r="F518"/>
    </row>
    <row r="519" spans="1:6" x14ac:dyDescent="0.25">
      <c r="A519"/>
      <c r="B519"/>
      <c r="C519"/>
      <c r="D519"/>
      <c r="E519"/>
      <c r="F519"/>
    </row>
    <row r="520" spans="1:6" x14ac:dyDescent="0.25">
      <c r="A520"/>
      <c r="B520"/>
      <c r="C520"/>
      <c r="D520"/>
      <c r="E520"/>
      <c r="F520"/>
    </row>
    <row r="521" spans="1:6" x14ac:dyDescent="0.25">
      <c r="A521"/>
      <c r="B521"/>
      <c r="C521"/>
      <c r="D521"/>
      <c r="E521"/>
      <c r="F521"/>
    </row>
    <row r="522" spans="1:6" x14ac:dyDescent="0.25">
      <c r="A522"/>
      <c r="B522"/>
      <c r="C522"/>
      <c r="D522"/>
      <c r="E522"/>
      <c r="F522"/>
    </row>
    <row r="523" spans="1:6" x14ac:dyDescent="0.25">
      <c r="A523"/>
      <c r="B523"/>
      <c r="C523"/>
      <c r="D523"/>
      <c r="E523"/>
      <c r="F523"/>
    </row>
    <row r="524" spans="1:6" x14ac:dyDescent="0.25">
      <c r="A524"/>
      <c r="B524"/>
      <c r="C524"/>
      <c r="D524"/>
      <c r="E524"/>
      <c r="F524"/>
    </row>
    <row r="525" spans="1:6" x14ac:dyDescent="0.25">
      <c r="A525"/>
      <c r="B525"/>
      <c r="C525"/>
      <c r="D525"/>
      <c r="E525"/>
      <c r="F525"/>
    </row>
    <row r="526" spans="1:6" x14ac:dyDescent="0.25">
      <c r="A526"/>
      <c r="B526"/>
      <c r="C526"/>
      <c r="D526"/>
      <c r="E526"/>
      <c r="F526"/>
    </row>
    <row r="527" spans="1:6" x14ac:dyDescent="0.25">
      <c r="A527"/>
      <c r="B527"/>
      <c r="C527"/>
      <c r="D527"/>
      <c r="E527"/>
      <c r="F527"/>
    </row>
    <row r="528" spans="1:6" x14ac:dyDescent="0.25">
      <c r="A528"/>
      <c r="B528"/>
      <c r="C528"/>
      <c r="D528"/>
      <c r="E528"/>
      <c r="F528"/>
    </row>
    <row r="529" spans="1:6" x14ac:dyDescent="0.25">
      <c r="A529"/>
      <c r="B529"/>
      <c r="C529"/>
      <c r="D529"/>
      <c r="E529"/>
      <c r="F529"/>
    </row>
    <row r="530" spans="1:6" x14ac:dyDescent="0.25">
      <c r="A530"/>
      <c r="B530"/>
      <c r="C530"/>
      <c r="D530"/>
      <c r="E530"/>
      <c r="F530"/>
    </row>
    <row r="531" spans="1:6" x14ac:dyDescent="0.25">
      <c r="A531"/>
      <c r="B531"/>
      <c r="C531"/>
      <c r="D531"/>
      <c r="E531"/>
      <c r="F531"/>
    </row>
    <row r="532" spans="1:6" x14ac:dyDescent="0.25">
      <c r="A532"/>
      <c r="B532"/>
      <c r="C532"/>
      <c r="D532"/>
      <c r="E532"/>
      <c r="F532"/>
    </row>
    <row r="533" spans="1:6" x14ac:dyDescent="0.25">
      <c r="A533"/>
      <c r="B533"/>
      <c r="C533"/>
      <c r="D533"/>
      <c r="E533"/>
      <c r="F533"/>
    </row>
    <row r="534" spans="1:6" x14ac:dyDescent="0.25">
      <c r="A534"/>
      <c r="B534"/>
      <c r="C534"/>
      <c r="D534"/>
      <c r="E534"/>
      <c r="F534"/>
    </row>
    <row r="535" spans="1:6" x14ac:dyDescent="0.25">
      <c r="A535"/>
      <c r="B535"/>
      <c r="C535"/>
      <c r="D535"/>
      <c r="E535"/>
      <c r="F535"/>
    </row>
    <row r="536" spans="1:6" x14ac:dyDescent="0.25">
      <c r="A536"/>
      <c r="B536"/>
      <c r="C536"/>
      <c r="D536"/>
      <c r="E536"/>
      <c r="F536"/>
    </row>
    <row r="537" spans="1:6" x14ac:dyDescent="0.25">
      <c r="A537"/>
      <c r="B537"/>
      <c r="C537"/>
      <c r="D537"/>
      <c r="E537"/>
      <c r="F537"/>
    </row>
    <row r="538" spans="1:6" x14ac:dyDescent="0.25">
      <c r="A538"/>
      <c r="B538"/>
      <c r="C538"/>
      <c r="D538"/>
      <c r="E538"/>
      <c r="F538"/>
    </row>
    <row r="539" spans="1:6" x14ac:dyDescent="0.25">
      <c r="A539"/>
      <c r="B539"/>
      <c r="C539"/>
      <c r="D539"/>
      <c r="E539"/>
      <c r="F539"/>
    </row>
    <row r="540" spans="1:6" x14ac:dyDescent="0.25">
      <c r="A540"/>
      <c r="B540"/>
      <c r="C540"/>
      <c r="D540"/>
      <c r="E540"/>
      <c r="F540"/>
    </row>
    <row r="541" spans="1:6" x14ac:dyDescent="0.25">
      <c r="A541"/>
      <c r="B541"/>
      <c r="C541"/>
      <c r="D541"/>
      <c r="E541"/>
      <c r="F541"/>
    </row>
    <row r="542" spans="1:6" x14ac:dyDescent="0.25">
      <c r="A542"/>
      <c r="B542"/>
      <c r="C542"/>
      <c r="D542"/>
      <c r="E542"/>
      <c r="F542"/>
    </row>
    <row r="543" spans="1:6" x14ac:dyDescent="0.25">
      <c r="A543"/>
      <c r="B543"/>
      <c r="C543"/>
      <c r="D543"/>
      <c r="E543"/>
      <c r="F543"/>
    </row>
    <row r="544" spans="1:6" x14ac:dyDescent="0.25">
      <c r="A544"/>
      <c r="B544"/>
      <c r="C544"/>
      <c r="D544"/>
      <c r="E544"/>
      <c r="F544"/>
    </row>
    <row r="545" spans="1:6" x14ac:dyDescent="0.25">
      <c r="A545"/>
      <c r="B545"/>
      <c r="C545"/>
      <c r="D545"/>
      <c r="E545"/>
      <c r="F545"/>
    </row>
    <row r="546" spans="1:6" x14ac:dyDescent="0.25">
      <c r="A546"/>
      <c r="B546"/>
      <c r="C546"/>
      <c r="D546"/>
      <c r="E546"/>
      <c r="F546"/>
    </row>
    <row r="547" spans="1:6" x14ac:dyDescent="0.25">
      <c r="A547"/>
      <c r="B547"/>
      <c r="C547"/>
      <c r="D547"/>
      <c r="E547"/>
      <c r="F547"/>
    </row>
    <row r="548" spans="1:6" x14ac:dyDescent="0.25">
      <c r="A548"/>
      <c r="B548"/>
      <c r="C548"/>
      <c r="D548"/>
      <c r="E548"/>
      <c r="F548"/>
    </row>
    <row r="549" spans="1:6" x14ac:dyDescent="0.25">
      <c r="A549"/>
      <c r="B549"/>
      <c r="C549"/>
      <c r="D549"/>
      <c r="E549"/>
      <c r="F549"/>
    </row>
    <row r="550" spans="1:6" x14ac:dyDescent="0.25">
      <c r="A550"/>
      <c r="B550"/>
      <c r="C550"/>
      <c r="D550"/>
      <c r="E550"/>
      <c r="F550"/>
    </row>
    <row r="551" spans="1:6" x14ac:dyDescent="0.25">
      <c r="A551"/>
      <c r="B551"/>
      <c r="C551"/>
      <c r="D551"/>
      <c r="E551"/>
      <c r="F551"/>
    </row>
    <row r="552" spans="1:6" x14ac:dyDescent="0.25">
      <c r="A552"/>
      <c r="B552"/>
      <c r="C552"/>
      <c r="D552"/>
      <c r="E552"/>
      <c r="F552"/>
    </row>
    <row r="553" spans="1:6" x14ac:dyDescent="0.25">
      <c r="A553"/>
      <c r="B553"/>
      <c r="C553"/>
      <c r="D553"/>
      <c r="E553"/>
      <c r="F553"/>
    </row>
    <row r="554" spans="1:6" x14ac:dyDescent="0.25">
      <c r="A554"/>
      <c r="B554"/>
      <c r="C554"/>
      <c r="D554"/>
      <c r="E554"/>
      <c r="F554"/>
    </row>
    <row r="555" spans="1:6" x14ac:dyDescent="0.25">
      <c r="A555"/>
      <c r="B555"/>
      <c r="C555"/>
      <c r="D555"/>
      <c r="E555"/>
      <c r="F555"/>
    </row>
    <row r="556" spans="1:6" x14ac:dyDescent="0.25">
      <c r="A556"/>
      <c r="B556"/>
      <c r="C556"/>
      <c r="D556"/>
      <c r="E556"/>
      <c r="F556"/>
    </row>
    <row r="557" spans="1:6" x14ac:dyDescent="0.25">
      <c r="A557"/>
      <c r="B557"/>
      <c r="C557"/>
      <c r="D557"/>
      <c r="E557"/>
      <c r="F557"/>
    </row>
    <row r="558" spans="1:6" x14ac:dyDescent="0.25">
      <c r="A558"/>
      <c r="B558"/>
      <c r="C558"/>
      <c r="D558"/>
      <c r="E558"/>
      <c r="F558"/>
    </row>
    <row r="559" spans="1:6" x14ac:dyDescent="0.25">
      <c r="A559"/>
      <c r="B559"/>
      <c r="C559"/>
      <c r="D559"/>
      <c r="E559"/>
      <c r="F559"/>
    </row>
    <row r="560" spans="1:6" x14ac:dyDescent="0.25">
      <c r="A560"/>
      <c r="B560"/>
      <c r="C560"/>
      <c r="D560"/>
      <c r="E560"/>
      <c r="F560"/>
    </row>
    <row r="561" spans="1:6" x14ac:dyDescent="0.25">
      <c r="A561"/>
      <c r="B561"/>
      <c r="C561"/>
      <c r="D561"/>
      <c r="E561"/>
      <c r="F561"/>
    </row>
    <row r="562" spans="1:6" x14ac:dyDescent="0.25">
      <c r="A562"/>
      <c r="B562"/>
      <c r="C562"/>
      <c r="D562"/>
      <c r="E562"/>
      <c r="F562"/>
    </row>
    <row r="563" spans="1:6" x14ac:dyDescent="0.25">
      <c r="A563"/>
      <c r="B563"/>
      <c r="C563"/>
      <c r="D563"/>
      <c r="E563"/>
      <c r="F563"/>
    </row>
    <row r="564" spans="1:6" x14ac:dyDescent="0.25">
      <c r="A564"/>
      <c r="B564"/>
      <c r="C564"/>
      <c r="D564"/>
      <c r="E564"/>
      <c r="F564"/>
    </row>
    <row r="565" spans="1:6" x14ac:dyDescent="0.25">
      <c r="A565"/>
      <c r="B565"/>
      <c r="C565"/>
      <c r="D565"/>
      <c r="E565"/>
      <c r="F565"/>
    </row>
    <row r="566" spans="1:6" x14ac:dyDescent="0.25">
      <c r="A566"/>
      <c r="B566"/>
      <c r="C566"/>
      <c r="D566"/>
      <c r="E566"/>
      <c r="F566"/>
    </row>
    <row r="567" spans="1:6" x14ac:dyDescent="0.25">
      <c r="A567"/>
      <c r="B567"/>
      <c r="C567"/>
      <c r="D567"/>
      <c r="E567"/>
      <c r="F567"/>
    </row>
    <row r="568" spans="1:6" x14ac:dyDescent="0.25">
      <c r="A568"/>
      <c r="B568"/>
      <c r="C568"/>
      <c r="D568"/>
      <c r="E568"/>
      <c r="F568"/>
    </row>
    <row r="569" spans="1:6" x14ac:dyDescent="0.25">
      <c r="A569"/>
      <c r="B569"/>
      <c r="C569"/>
      <c r="D569"/>
      <c r="E569"/>
      <c r="F569"/>
    </row>
    <row r="570" spans="1:6" x14ac:dyDescent="0.25">
      <c r="A570"/>
      <c r="B570"/>
      <c r="C570"/>
      <c r="D570"/>
      <c r="E570"/>
      <c r="F570"/>
    </row>
    <row r="571" spans="1:6" x14ac:dyDescent="0.25">
      <c r="A571"/>
      <c r="B571"/>
      <c r="C571"/>
      <c r="D571"/>
      <c r="E571"/>
      <c r="F571"/>
    </row>
    <row r="572" spans="1:6" x14ac:dyDescent="0.25">
      <c r="A572"/>
      <c r="B572"/>
      <c r="C572"/>
      <c r="D572"/>
      <c r="E572"/>
      <c r="F572"/>
    </row>
    <row r="573" spans="1:6" x14ac:dyDescent="0.25">
      <c r="A573"/>
      <c r="B573"/>
      <c r="C573"/>
      <c r="D573"/>
      <c r="E573"/>
      <c r="F573"/>
    </row>
    <row r="574" spans="1:6" x14ac:dyDescent="0.25">
      <c r="A574"/>
      <c r="B574"/>
      <c r="C574"/>
      <c r="D574"/>
      <c r="E574"/>
      <c r="F574"/>
    </row>
    <row r="575" spans="1:6" x14ac:dyDescent="0.25">
      <c r="A575"/>
      <c r="B575"/>
      <c r="C575"/>
      <c r="D575"/>
      <c r="E575"/>
      <c r="F575"/>
    </row>
    <row r="576" spans="1:6" x14ac:dyDescent="0.25">
      <c r="A576"/>
      <c r="B576"/>
      <c r="C576"/>
      <c r="D576"/>
      <c r="E576"/>
      <c r="F576"/>
    </row>
    <row r="577" spans="1:6" x14ac:dyDescent="0.25">
      <c r="A577"/>
      <c r="B577"/>
      <c r="C577"/>
      <c r="D577"/>
      <c r="E577"/>
      <c r="F577"/>
    </row>
    <row r="578" spans="1:6" x14ac:dyDescent="0.25">
      <c r="A578"/>
      <c r="B578"/>
      <c r="C578"/>
      <c r="D578"/>
      <c r="E578"/>
      <c r="F578"/>
    </row>
    <row r="579" spans="1:6" x14ac:dyDescent="0.25">
      <c r="A579"/>
      <c r="B579"/>
      <c r="C579"/>
      <c r="D579"/>
      <c r="E579"/>
      <c r="F579"/>
    </row>
    <row r="580" spans="1:6" x14ac:dyDescent="0.25">
      <c r="A580"/>
      <c r="B580"/>
      <c r="C580"/>
      <c r="D580"/>
      <c r="E580"/>
      <c r="F580"/>
    </row>
    <row r="581" spans="1:6" x14ac:dyDescent="0.25">
      <c r="A581"/>
      <c r="B581"/>
      <c r="C581"/>
      <c r="D581"/>
      <c r="E581"/>
      <c r="F581"/>
    </row>
    <row r="582" spans="1:6" x14ac:dyDescent="0.25">
      <c r="A582"/>
      <c r="B582"/>
      <c r="C582"/>
      <c r="D582"/>
      <c r="E582"/>
      <c r="F582"/>
    </row>
    <row r="583" spans="1:6" x14ac:dyDescent="0.25">
      <c r="A583"/>
      <c r="B583"/>
      <c r="C583"/>
      <c r="D583"/>
      <c r="E583"/>
      <c r="F583"/>
    </row>
    <row r="584" spans="1:6" x14ac:dyDescent="0.25">
      <c r="A584"/>
      <c r="B584"/>
      <c r="C584"/>
      <c r="D584"/>
      <c r="E584"/>
      <c r="F584"/>
    </row>
    <row r="585" spans="1:6" x14ac:dyDescent="0.25">
      <c r="A585"/>
      <c r="B585"/>
      <c r="C585"/>
      <c r="D585"/>
      <c r="E585"/>
      <c r="F585"/>
    </row>
    <row r="586" spans="1:6" x14ac:dyDescent="0.25">
      <c r="A586"/>
      <c r="B586"/>
      <c r="C586"/>
      <c r="D586"/>
      <c r="E586"/>
      <c r="F586"/>
    </row>
    <row r="587" spans="1:6" x14ac:dyDescent="0.25">
      <c r="A587"/>
      <c r="B587"/>
      <c r="C587"/>
      <c r="D587"/>
      <c r="E587"/>
      <c r="F587"/>
    </row>
    <row r="588" spans="1:6" x14ac:dyDescent="0.25">
      <c r="A588"/>
      <c r="B588"/>
      <c r="C588"/>
      <c r="D588"/>
      <c r="E588"/>
      <c r="F588"/>
    </row>
    <row r="589" spans="1:6" x14ac:dyDescent="0.25">
      <c r="A589"/>
      <c r="B589"/>
      <c r="C589"/>
      <c r="D589"/>
      <c r="E589"/>
      <c r="F589"/>
    </row>
    <row r="590" spans="1:6" x14ac:dyDescent="0.25">
      <c r="A590"/>
      <c r="B590"/>
      <c r="C590"/>
      <c r="D590"/>
      <c r="E590"/>
      <c r="F590"/>
    </row>
    <row r="591" spans="1:6" x14ac:dyDescent="0.25">
      <c r="A591"/>
      <c r="B591"/>
      <c r="C591"/>
      <c r="D591"/>
      <c r="E591"/>
      <c r="F591"/>
    </row>
    <row r="592" spans="1:6" x14ac:dyDescent="0.25">
      <c r="A592"/>
      <c r="B592"/>
      <c r="C592"/>
      <c r="D592"/>
      <c r="E592"/>
      <c r="F592"/>
    </row>
    <row r="593" spans="1:6" x14ac:dyDescent="0.25">
      <c r="A593"/>
      <c r="B593"/>
      <c r="C593"/>
      <c r="D593"/>
      <c r="E593"/>
      <c r="F593"/>
    </row>
    <row r="594" spans="1:6" x14ac:dyDescent="0.25">
      <c r="A594"/>
      <c r="B594"/>
      <c r="C594"/>
      <c r="D594"/>
      <c r="E594"/>
      <c r="F594"/>
    </row>
    <row r="595" spans="1:6" x14ac:dyDescent="0.25">
      <c r="A595"/>
      <c r="B595"/>
      <c r="C595"/>
      <c r="D595"/>
      <c r="E595"/>
      <c r="F595"/>
    </row>
    <row r="596" spans="1:6" x14ac:dyDescent="0.25">
      <c r="A596"/>
      <c r="B596"/>
      <c r="C596"/>
      <c r="D596"/>
      <c r="E596"/>
      <c r="F596"/>
    </row>
  </sheetData>
  <pageMargins left="0.7" right="0.7" top="0.75" bottom="0.75" header="0.3" footer="0.3"/>
  <pageSetup paperSize="9" orientation="portrait" verticalDpi="0"/>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N598"/>
  <sheetViews>
    <sheetView showGridLines="0" topLeftCell="G7" zoomScale="70" zoomScaleNormal="70" zoomScalePageLayoutView="80" workbookViewId="0">
      <selection activeCell="L15" sqref="L15"/>
    </sheetView>
  </sheetViews>
  <sheetFormatPr defaultColWidth="8.875" defaultRowHeight="15.75" x14ac:dyDescent="0.25"/>
  <cols>
    <col min="1" max="1" width="18.875" style="8" customWidth="1"/>
    <col min="2" max="2" width="15.125" style="16" bestFit="1" customWidth="1"/>
    <col min="3" max="4" width="15.5" style="16" customWidth="1"/>
    <col min="5" max="5" width="23.375" style="8" customWidth="1"/>
    <col min="6" max="6" width="12.375" style="8" customWidth="1"/>
    <col min="7" max="7" width="16.625" style="8" customWidth="1"/>
    <col min="8" max="8" width="16" style="8" customWidth="1"/>
    <col min="9" max="10" width="9.75" style="8" customWidth="1"/>
    <col min="11" max="11" width="11.5" style="8" bestFit="1" customWidth="1"/>
    <col min="12" max="12" width="13.125" style="8" customWidth="1"/>
    <col min="13" max="13" width="16.625" style="8" customWidth="1"/>
    <col min="14" max="16384" width="8.875" style="8"/>
  </cols>
  <sheetData>
    <row r="1" spans="1:14" ht="31.5" x14ac:dyDescent="0.5">
      <c r="A1" s="76" t="s">
        <v>189</v>
      </c>
      <c r="B1" s="31"/>
      <c r="C1" s="31"/>
      <c r="D1" s="31"/>
      <c r="G1" s="74" t="s">
        <v>190</v>
      </c>
    </row>
    <row r="2" spans="1:14" s="14" customFormat="1" ht="20.25" customHeight="1" x14ac:dyDescent="0.5">
      <c r="A2" s="57"/>
      <c r="B2" s="7"/>
      <c r="C2" s="7"/>
      <c r="D2" s="7"/>
      <c r="G2" s="74" t="s">
        <v>201</v>
      </c>
      <c r="H2" s="77"/>
      <c r="K2" s="77"/>
      <c r="L2" s="36" t="s">
        <v>204</v>
      </c>
    </row>
    <row r="3" spans="1:14" s="14" customFormat="1" ht="18.75" x14ac:dyDescent="0.3">
      <c r="A3" s="72" t="s">
        <v>180</v>
      </c>
      <c r="B3" s="16"/>
      <c r="C3" s="16"/>
      <c r="D3" s="16"/>
      <c r="E3"/>
      <c r="G3" s="33" t="s">
        <v>202</v>
      </c>
      <c r="L3" s="36" t="s">
        <v>196</v>
      </c>
    </row>
    <row r="4" spans="1:14" s="14" customFormat="1" ht="18.75" x14ac:dyDescent="0.3">
      <c r="A4" s="50" t="s">
        <v>181</v>
      </c>
      <c r="B4" s="16"/>
      <c r="C4" s="16"/>
      <c r="D4" s="16"/>
      <c r="E4"/>
      <c r="G4" s="33" t="s">
        <v>195</v>
      </c>
    </row>
    <row r="5" spans="1:14" s="14" customFormat="1" ht="6" customHeight="1" x14ac:dyDescent="0.3">
      <c r="A5" s="50"/>
      <c r="B5" s="16"/>
      <c r="C5" s="16"/>
      <c r="D5" s="16"/>
      <c r="E5"/>
    </row>
    <row r="6" spans="1:14" ht="18.75" x14ac:dyDescent="0.3">
      <c r="A6" s="46" t="s">
        <v>185</v>
      </c>
      <c r="C6" s="17"/>
      <c r="D6" s="17"/>
      <c r="E6"/>
      <c r="L6"/>
      <c r="M6"/>
    </row>
    <row r="7" spans="1:14" ht="18.75" x14ac:dyDescent="0.3">
      <c r="A7" s="50" t="s">
        <v>182</v>
      </c>
    </row>
    <row r="8" spans="1:14" ht="18.75" x14ac:dyDescent="0.3">
      <c r="A8" s="50" t="s">
        <v>183</v>
      </c>
      <c r="G8"/>
      <c r="H8"/>
      <c r="L8" s="85" t="s">
        <v>246</v>
      </c>
      <c r="M8" t="s">
        <v>249</v>
      </c>
      <c r="N8"/>
    </row>
    <row r="9" spans="1:14" ht="18.75" x14ac:dyDescent="0.3">
      <c r="A9" s="50" t="s">
        <v>184</v>
      </c>
      <c r="L9" s="29" t="s">
        <v>257</v>
      </c>
      <c r="M9" s="90">
        <v>0</v>
      </c>
      <c r="N9"/>
    </row>
    <row r="10" spans="1:14" ht="18.75" x14ac:dyDescent="0.3">
      <c r="A10" s="50" t="s">
        <v>188</v>
      </c>
      <c r="G10" s="85" t="s">
        <v>249</v>
      </c>
      <c r="H10" s="85" t="s">
        <v>248</v>
      </c>
      <c r="I10"/>
      <c r="J10"/>
      <c r="K10"/>
      <c r="L10" s="29" t="s">
        <v>258</v>
      </c>
      <c r="M10" s="90">
        <v>991398</v>
      </c>
      <c r="N10"/>
    </row>
    <row r="11" spans="1:14" ht="21.95" customHeight="1" x14ac:dyDescent="0.3">
      <c r="A11" s="50"/>
      <c r="G11" s="85" t="s">
        <v>246</v>
      </c>
      <c r="H11">
        <v>2012</v>
      </c>
      <c r="I11">
        <v>2013</v>
      </c>
      <c r="J11">
        <v>2014</v>
      </c>
      <c r="K11"/>
      <c r="L11" s="29" t="s">
        <v>259</v>
      </c>
      <c r="M11" s="90">
        <v>1467558</v>
      </c>
      <c r="N11"/>
    </row>
    <row r="12" spans="1:14" ht="18.75" x14ac:dyDescent="0.3">
      <c r="A12" s="46" t="s">
        <v>187</v>
      </c>
      <c r="F12"/>
      <c r="G12" s="4" t="s">
        <v>404</v>
      </c>
      <c r="H12" s="6"/>
      <c r="I12" s="6"/>
      <c r="J12" s="6"/>
      <c r="K12"/>
      <c r="L12" s="29" t="s">
        <v>260</v>
      </c>
      <c r="M12" s="90">
        <v>2080855</v>
      </c>
      <c r="N12"/>
    </row>
    <row r="13" spans="1:14" ht="18.75" x14ac:dyDescent="0.3">
      <c r="A13" s="50" t="s">
        <v>186</v>
      </c>
      <c r="E13"/>
      <c r="F13"/>
      <c r="G13" s="5" t="s">
        <v>22</v>
      </c>
      <c r="H13" s="6">
        <v>2647950</v>
      </c>
      <c r="I13" s="6">
        <v>2987445</v>
      </c>
      <c r="J13" s="6">
        <v>2635979</v>
      </c>
      <c r="K13"/>
      <c r="L13" s="29" t="s">
        <v>261</v>
      </c>
      <c r="M13" s="90">
        <v>2712620</v>
      </c>
      <c r="N13"/>
    </row>
    <row r="14" spans="1:14" ht="18.75" x14ac:dyDescent="0.3">
      <c r="A14" s="73" t="s">
        <v>222</v>
      </c>
      <c r="E14"/>
      <c r="F14"/>
      <c r="G14" s="5" t="s">
        <v>10</v>
      </c>
      <c r="H14" s="6">
        <v>2566978</v>
      </c>
      <c r="I14" s="6">
        <v>2879900</v>
      </c>
      <c r="J14" s="6">
        <v>2711156</v>
      </c>
      <c r="K14"/>
      <c r="L14" s="29" t="s">
        <v>262</v>
      </c>
      <c r="M14" s="90">
        <v>3583296</v>
      </c>
      <c r="N14"/>
    </row>
    <row r="15" spans="1:14" ht="18.95" customHeight="1" x14ac:dyDescent="0.35">
      <c r="A15" s="75"/>
      <c r="E15"/>
      <c r="F15"/>
      <c r="G15" s="4" t="s">
        <v>405</v>
      </c>
      <c r="H15" s="6"/>
      <c r="I15" s="6"/>
      <c r="J15" s="6"/>
      <c r="K15"/>
      <c r="L15" s="29" t="s">
        <v>263</v>
      </c>
      <c r="M15" s="90">
        <v>4285327</v>
      </c>
      <c r="N15"/>
    </row>
    <row r="16" spans="1:14" x14ac:dyDescent="0.25">
      <c r="F16"/>
      <c r="G16" s="5" t="s">
        <v>19</v>
      </c>
      <c r="H16" s="6">
        <v>2499582</v>
      </c>
      <c r="I16" s="6">
        <v>2428650</v>
      </c>
      <c r="J16" s="6">
        <v>2569892</v>
      </c>
      <c r="K16"/>
      <c r="L16" s="29" t="s">
        <v>264</v>
      </c>
      <c r="M16" s="90">
        <v>5278706</v>
      </c>
      <c r="N16"/>
    </row>
    <row r="17" spans="1:14" x14ac:dyDescent="0.25">
      <c r="A17" s="32" t="s">
        <v>197</v>
      </c>
      <c r="E17"/>
      <c r="F17"/>
      <c r="G17" s="5" t="s">
        <v>14</v>
      </c>
      <c r="H17" s="6">
        <v>2674096</v>
      </c>
      <c r="I17" s="6">
        <v>2722129</v>
      </c>
      <c r="J17" s="6">
        <v>2675496</v>
      </c>
      <c r="K17"/>
      <c r="L17" s="29" t="s">
        <v>265</v>
      </c>
      <c r="M17" s="90">
        <v>5724066</v>
      </c>
      <c r="N17"/>
    </row>
    <row r="18" spans="1:14" x14ac:dyDescent="0.25">
      <c r="E18"/>
      <c r="G18" s="4" t="s">
        <v>247</v>
      </c>
      <c r="H18" s="6">
        <v>10388606</v>
      </c>
      <c r="I18" s="6">
        <v>11018124</v>
      </c>
      <c r="J18" s="6">
        <v>10592523</v>
      </c>
      <c r="K18"/>
      <c r="L18" s="29" t="s">
        <v>266</v>
      </c>
      <c r="M18" s="90">
        <v>5875427</v>
      </c>
      <c r="N18"/>
    </row>
    <row r="19" spans="1:14" x14ac:dyDescent="0.25">
      <c r="E19"/>
      <c r="G19"/>
      <c r="H19"/>
      <c r="I19"/>
      <c r="J19"/>
      <c r="L19" s="29" t="s">
        <v>247</v>
      </c>
      <c r="M19" s="90">
        <v>31999253</v>
      </c>
      <c r="N19"/>
    </row>
    <row r="20" spans="1:14" x14ac:dyDescent="0.25">
      <c r="A20" s="32" t="s">
        <v>198</v>
      </c>
      <c r="B20"/>
      <c r="E20"/>
      <c r="F20"/>
      <c r="G20"/>
      <c r="H20"/>
      <c r="I20" s="16"/>
      <c r="L20"/>
      <c r="M20"/>
      <c r="N20"/>
    </row>
    <row r="21" spans="1:14" x14ac:dyDescent="0.25">
      <c r="E21"/>
      <c r="F21" s="29"/>
      <c r="G21" s="6"/>
      <c r="H21"/>
      <c r="I21"/>
      <c r="L21"/>
      <c r="M21"/>
      <c r="N21"/>
    </row>
    <row r="22" spans="1:14" x14ac:dyDescent="0.25">
      <c r="A22"/>
      <c r="B22"/>
      <c r="C22"/>
      <c r="D22"/>
      <c r="E22"/>
      <c r="F22" s="29"/>
      <c r="G22" s="6"/>
      <c r="H22"/>
      <c r="I22"/>
      <c r="J22"/>
      <c r="K22"/>
      <c r="L22"/>
      <c r="M22"/>
      <c r="N22"/>
    </row>
    <row r="23" spans="1:14" x14ac:dyDescent="0.25">
      <c r="A23"/>
      <c r="B23" s="17"/>
      <c r="C23" s="17"/>
      <c r="D23" s="17"/>
      <c r="E23"/>
      <c r="F23" s="29"/>
      <c r="G23" s="6"/>
      <c r="H23"/>
      <c r="I23"/>
      <c r="J23"/>
      <c r="K23"/>
      <c r="L23"/>
      <c r="M23"/>
      <c r="N23"/>
    </row>
    <row r="24" spans="1:14" x14ac:dyDescent="0.25">
      <c r="A24" s="4"/>
      <c r="B24" s="18"/>
      <c r="C24" s="18"/>
      <c r="D24" s="18"/>
      <c r="E24"/>
      <c r="F24" s="29"/>
      <c r="G24" s="6"/>
      <c r="H24"/>
      <c r="I24"/>
      <c r="J24"/>
      <c r="K24"/>
      <c r="L24"/>
      <c r="M24"/>
      <c r="N24"/>
    </row>
    <row r="25" spans="1:14" x14ac:dyDescent="0.25">
      <c r="A25" s="4"/>
      <c r="B25" s="18"/>
      <c r="C25" s="18"/>
      <c r="D25" s="18"/>
      <c r="E25"/>
      <c r="F25" s="29"/>
      <c r="G25" s="6"/>
      <c r="H25"/>
      <c r="I25"/>
      <c r="J25"/>
      <c r="K25"/>
      <c r="L25"/>
      <c r="M25"/>
      <c r="N25"/>
    </row>
    <row r="26" spans="1:14" x14ac:dyDescent="0.25">
      <c r="A26" s="4"/>
      <c r="B26" s="18"/>
      <c r="C26" s="18"/>
      <c r="D26" s="18"/>
      <c r="E26"/>
      <c r="F26" s="29"/>
      <c r="G26" s="6"/>
      <c r="H26"/>
      <c r="I26"/>
      <c r="J26"/>
      <c r="K26"/>
    </row>
    <row r="27" spans="1:14" x14ac:dyDescent="0.25">
      <c r="A27" s="4"/>
      <c r="B27" s="18"/>
      <c r="C27" s="18"/>
      <c r="D27" s="18"/>
      <c r="E27"/>
      <c r="F27" s="29"/>
      <c r="G27" s="6"/>
      <c r="H27"/>
      <c r="I27"/>
      <c r="J27"/>
      <c r="K27"/>
    </row>
    <row r="28" spans="1:14" x14ac:dyDescent="0.25">
      <c r="A28"/>
      <c r="B28"/>
      <c r="C28"/>
      <c r="D28"/>
      <c r="E28"/>
      <c r="F28" s="29"/>
      <c r="G28" s="6"/>
      <c r="H28"/>
      <c r="I28"/>
      <c r="J28"/>
      <c r="K28"/>
    </row>
    <row r="29" spans="1:14" x14ac:dyDescent="0.25">
      <c r="A29"/>
      <c r="B29"/>
      <c r="C29"/>
      <c r="D29"/>
      <c r="E29"/>
      <c r="F29" s="29"/>
      <c r="G29" s="6"/>
      <c r="H29"/>
      <c r="I29"/>
      <c r="J29"/>
      <c r="K29"/>
    </row>
    <row r="30" spans="1:14" x14ac:dyDescent="0.25">
      <c r="A30"/>
      <c r="B30"/>
      <c r="C30"/>
      <c r="D30"/>
      <c r="E30"/>
      <c r="F30" s="29"/>
      <c r="G30" s="6"/>
      <c r="H30"/>
      <c r="I30"/>
      <c r="J30"/>
      <c r="K30"/>
    </row>
    <row r="31" spans="1:14" x14ac:dyDescent="0.25">
      <c r="A31"/>
      <c r="B31"/>
      <c r="C31"/>
      <c r="D31"/>
      <c r="E31"/>
      <c r="F31" s="29"/>
      <c r="G31" s="6"/>
      <c r="H31"/>
      <c r="I31"/>
      <c r="J31"/>
      <c r="K31"/>
    </row>
    <row r="32" spans="1:14" x14ac:dyDescent="0.25">
      <c r="A32"/>
      <c r="B32"/>
      <c r="C32"/>
      <c r="D32"/>
      <c r="E32"/>
      <c r="F32" s="29"/>
      <c r="G32" s="6"/>
      <c r="H32"/>
      <c r="I32"/>
      <c r="J32"/>
      <c r="K32"/>
    </row>
    <row r="33" spans="1:11" x14ac:dyDescent="0.25">
      <c r="A33"/>
      <c r="B33"/>
      <c r="C33"/>
      <c r="D33"/>
      <c r="E33"/>
      <c r="F33" s="29"/>
      <c r="G33" s="6"/>
      <c r="H33"/>
      <c r="I33"/>
      <c r="J33"/>
      <c r="K33"/>
    </row>
    <row r="34" spans="1:11" x14ac:dyDescent="0.25">
      <c r="A34"/>
      <c r="B34"/>
      <c r="C34"/>
      <c r="D34"/>
      <c r="E34"/>
      <c r="F34" s="29"/>
      <c r="G34" s="6"/>
      <c r="H34"/>
      <c r="I34"/>
      <c r="J34"/>
      <c r="K34"/>
    </row>
    <row r="35" spans="1:11" x14ac:dyDescent="0.25">
      <c r="A35"/>
      <c r="B35"/>
      <c r="C35"/>
      <c r="D35"/>
      <c r="E35"/>
      <c r="F35" s="29"/>
      <c r="G35" s="6"/>
      <c r="H35"/>
      <c r="I35"/>
      <c r="J35"/>
      <c r="K35"/>
    </row>
    <row r="36" spans="1:11" x14ac:dyDescent="0.25">
      <c r="A36"/>
      <c r="B36"/>
      <c r="C36"/>
      <c r="D36"/>
      <c r="E36"/>
      <c r="F36" s="29"/>
      <c r="G36" s="6"/>
      <c r="H36"/>
      <c r="I36"/>
      <c r="J36"/>
      <c r="K36"/>
    </row>
    <row r="37" spans="1:11" x14ac:dyDescent="0.25">
      <c r="A37"/>
      <c r="B37"/>
      <c r="C37"/>
      <c r="D37"/>
      <c r="E37"/>
      <c r="F37" s="29"/>
      <c r="G37" s="6"/>
      <c r="H37"/>
      <c r="I37"/>
      <c r="J37"/>
      <c r="K37"/>
    </row>
    <row r="38" spans="1:11" x14ac:dyDescent="0.25">
      <c r="A38"/>
      <c r="B38"/>
      <c r="C38"/>
      <c r="D38"/>
      <c r="E38"/>
      <c r="F38" s="29"/>
      <c r="G38" s="6"/>
      <c r="H38"/>
      <c r="I38"/>
      <c r="J38"/>
      <c r="K38"/>
    </row>
    <row r="39" spans="1:11" x14ac:dyDescent="0.25">
      <c r="A39"/>
      <c r="B39"/>
      <c r="C39"/>
      <c r="D39"/>
      <c r="E39"/>
      <c r="F39" s="29"/>
      <c r="G39" s="6"/>
      <c r="H39"/>
      <c r="I39"/>
      <c r="J39"/>
      <c r="K39"/>
    </row>
    <row r="40" spans="1:11" x14ac:dyDescent="0.25">
      <c r="A40"/>
      <c r="B40"/>
      <c r="C40"/>
      <c r="D40"/>
      <c r="E40"/>
      <c r="F40" s="29"/>
      <c r="G40" s="6"/>
      <c r="H40"/>
      <c r="I40"/>
      <c r="J40"/>
      <c r="K40"/>
    </row>
    <row r="41" spans="1:11" x14ac:dyDescent="0.25">
      <c r="A41"/>
      <c r="B41"/>
      <c r="C41"/>
      <c r="D41"/>
      <c r="E41"/>
      <c r="F41" s="29"/>
      <c r="G41" s="6"/>
      <c r="H41"/>
      <c r="I41"/>
      <c r="J41"/>
      <c r="K41"/>
    </row>
    <row r="42" spans="1:11" x14ac:dyDescent="0.25">
      <c r="A42"/>
      <c r="B42"/>
      <c r="C42"/>
      <c r="D42"/>
      <c r="E42"/>
      <c r="F42" s="29"/>
      <c r="G42" s="6"/>
      <c r="H42"/>
      <c r="I42"/>
      <c r="J42"/>
      <c r="K42"/>
    </row>
    <row r="43" spans="1:11" x14ac:dyDescent="0.25">
      <c r="A43"/>
      <c r="B43"/>
      <c r="C43"/>
      <c r="D43"/>
      <c r="E43"/>
      <c r="F43" s="29"/>
      <c r="G43" s="6"/>
      <c r="H43"/>
      <c r="I43"/>
      <c r="J43"/>
      <c r="K43"/>
    </row>
    <row r="44" spans="1:11" x14ac:dyDescent="0.25">
      <c r="A44"/>
      <c r="B44"/>
      <c r="C44"/>
      <c r="D44"/>
      <c r="E44"/>
      <c r="F44" s="29"/>
      <c r="G44" s="6"/>
      <c r="H44"/>
      <c r="I44"/>
      <c r="J44"/>
      <c r="K44"/>
    </row>
    <row r="45" spans="1:11" x14ac:dyDescent="0.25">
      <c r="A45"/>
      <c r="B45"/>
      <c r="C45"/>
      <c r="D45"/>
      <c r="E45"/>
      <c r="F45" s="29"/>
      <c r="G45" s="6"/>
      <c r="H45"/>
      <c r="I45"/>
      <c r="J45"/>
      <c r="K45"/>
    </row>
    <row r="46" spans="1:11" x14ac:dyDescent="0.25">
      <c r="A46"/>
      <c r="B46"/>
      <c r="C46"/>
      <c r="D46"/>
      <c r="E46"/>
      <c r="F46" s="29"/>
      <c r="G46" s="6"/>
      <c r="H46"/>
      <c r="I46"/>
      <c r="J46"/>
      <c r="K46"/>
    </row>
    <row r="47" spans="1:11" x14ac:dyDescent="0.25">
      <c r="A47"/>
      <c r="B47"/>
      <c r="C47"/>
      <c r="D47"/>
      <c r="E47"/>
      <c r="F47" s="29"/>
      <c r="G47" s="6"/>
      <c r="H47"/>
      <c r="I47"/>
      <c r="J47"/>
      <c r="K47"/>
    </row>
    <row r="48" spans="1:11" x14ac:dyDescent="0.25">
      <c r="A48"/>
      <c r="B48"/>
      <c r="C48"/>
      <c r="D48"/>
      <c r="E48"/>
      <c r="F48" s="29"/>
      <c r="G48" s="6"/>
      <c r="H48"/>
      <c r="I48"/>
      <c r="J48"/>
      <c r="K48"/>
    </row>
    <row r="49" spans="1:11" x14ac:dyDescent="0.25">
      <c r="A49"/>
      <c r="B49"/>
      <c r="C49"/>
      <c r="D49"/>
      <c r="E49"/>
      <c r="F49" s="29"/>
      <c r="G49" s="6"/>
      <c r="H49"/>
      <c r="I49"/>
      <c r="J49"/>
      <c r="K49"/>
    </row>
    <row r="50" spans="1:11" x14ac:dyDescent="0.25">
      <c r="A50"/>
      <c r="B50"/>
      <c r="C50"/>
      <c r="D50"/>
      <c r="E50"/>
      <c r="F50" s="29"/>
      <c r="G50" s="6"/>
      <c r="H50"/>
      <c r="I50"/>
      <c r="J50"/>
      <c r="K50"/>
    </row>
    <row r="51" spans="1:11" x14ac:dyDescent="0.25">
      <c r="A51"/>
      <c r="B51"/>
      <c r="C51"/>
      <c r="D51"/>
      <c r="E51"/>
      <c r="F51" s="29"/>
      <c r="G51" s="6"/>
      <c r="H51"/>
      <c r="I51"/>
      <c r="J51"/>
      <c r="K51"/>
    </row>
    <row r="52" spans="1:11" x14ac:dyDescent="0.25">
      <c r="A52"/>
      <c r="B52"/>
      <c r="C52"/>
      <c r="D52"/>
      <c r="E52"/>
      <c r="F52" s="29"/>
      <c r="G52" s="6"/>
      <c r="H52"/>
      <c r="I52"/>
      <c r="J52"/>
      <c r="K52"/>
    </row>
    <row r="53" spans="1:11" x14ac:dyDescent="0.25">
      <c r="A53"/>
      <c r="B53"/>
      <c r="C53"/>
      <c r="D53"/>
      <c r="E53"/>
      <c r="F53" s="29"/>
      <c r="G53" s="6"/>
      <c r="H53"/>
      <c r="I53"/>
      <c r="J53"/>
      <c r="K53"/>
    </row>
    <row r="54" spans="1:11" x14ac:dyDescent="0.25">
      <c r="A54"/>
      <c r="B54"/>
      <c r="C54"/>
      <c r="D54"/>
      <c r="E54"/>
      <c r="F54" s="29"/>
      <c r="G54" s="6"/>
      <c r="H54"/>
      <c r="I54"/>
      <c r="J54"/>
      <c r="K54"/>
    </row>
    <row r="55" spans="1:11" x14ac:dyDescent="0.25">
      <c r="A55"/>
      <c r="B55"/>
      <c r="C55"/>
      <c r="D55"/>
      <c r="E55"/>
      <c r="F55" s="29"/>
      <c r="G55" s="6"/>
      <c r="H55"/>
      <c r="I55"/>
      <c r="J55"/>
      <c r="K55"/>
    </row>
    <row r="56" spans="1:11" x14ac:dyDescent="0.25">
      <c r="A56"/>
      <c r="B56"/>
      <c r="C56"/>
      <c r="D56"/>
      <c r="E56"/>
      <c r="F56" s="29"/>
      <c r="G56" s="6"/>
      <c r="H56"/>
      <c r="I56"/>
      <c r="J56"/>
      <c r="K56"/>
    </row>
    <row r="57" spans="1:11" x14ac:dyDescent="0.25">
      <c r="A57"/>
      <c r="B57"/>
      <c r="C57"/>
      <c r="D57"/>
      <c r="E57"/>
      <c r="F57" s="29"/>
      <c r="G57" s="6"/>
      <c r="H57"/>
      <c r="I57"/>
      <c r="J57"/>
      <c r="K57"/>
    </row>
    <row r="58" spans="1:11" x14ac:dyDescent="0.25">
      <c r="F58" s="29"/>
      <c r="G58" s="6"/>
      <c r="H58"/>
      <c r="I58"/>
      <c r="J58"/>
      <c r="K58"/>
    </row>
    <row r="59" spans="1:11" x14ac:dyDescent="0.25">
      <c r="F59" s="29"/>
      <c r="G59" s="6"/>
      <c r="H59"/>
      <c r="I59"/>
      <c r="J59"/>
      <c r="K59"/>
    </row>
    <row r="60" spans="1:11" x14ac:dyDescent="0.25">
      <c r="F60" s="29"/>
      <c r="G60" s="6"/>
      <c r="H60"/>
      <c r="I60"/>
      <c r="J60"/>
      <c r="K60"/>
    </row>
    <row r="61" spans="1:11" x14ac:dyDescent="0.25">
      <c r="F61" s="29"/>
      <c r="G61" s="6"/>
      <c r="H61"/>
      <c r="I61"/>
      <c r="J61"/>
      <c r="K61"/>
    </row>
    <row r="62" spans="1:11" x14ac:dyDescent="0.25">
      <c r="F62" s="29"/>
      <c r="G62" s="6"/>
      <c r="H62"/>
      <c r="I62"/>
      <c r="J62"/>
      <c r="K62"/>
    </row>
    <row r="63" spans="1:11" x14ac:dyDescent="0.25">
      <c r="F63" s="29"/>
      <c r="G63" s="6"/>
      <c r="H63"/>
      <c r="I63"/>
      <c r="J63"/>
      <c r="K63"/>
    </row>
    <row r="64" spans="1:11" x14ac:dyDescent="0.25">
      <c r="F64" s="29"/>
      <c r="G64" s="6"/>
      <c r="H64"/>
      <c r="I64"/>
      <c r="J64"/>
      <c r="K64"/>
    </row>
    <row r="65" spans="6:11" x14ac:dyDescent="0.25">
      <c r="F65" s="29"/>
      <c r="G65" s="6"/>
      <c r="H65"/>
      <c r="I65"/>
      <c r="J65"/>
      <c r="K65"/>
    </row>
    <row r="66" spans="6:11" x14ac:dyDescent="0.25">
      <c r="F66" s="29"/>
      <c r="G66" s="6"/>
      <c r="H66"/>
      <c r="I66"/>
      <c r="J66"/>
      <c r="K66"/>
    </row>
    <row r="67" spans="6:11" x14ac:dyDescent="0.25">
      <c r="F67" s="29"/>
      <c r="G67" s="6"/>
      <c r="H67"/>
      <c r="I67"/>
      <c r="J67"/>
      <c r="K67"/>
    </row>
    <row r="68" spans="6:11" x14ac:dyDescent="0.25">
      <c r="F68" s="29"/>
      <c r="G68" s="6"/>
      <c r="H68"/>
      <c r="I68"/>
      <c r="J68"/>
      <c r="K68"/>
    </row>
    <row r="69" spans="6:11" x14ac:dyDescent="0.25">
      <c r="F69" s="29"/>
      <c r="G69" s="6"/>
      <c r="H69"/>
      <c r="I69"/>
      <c r="J69"/>
      <c r="K69"/>
    </row>
    <row r="70" spans="6:11" x14ac:dyDescent="0.25">
      <c r="F70" s="29"/>
      <c r="G70" s="6"/>
      <c r="H70"/>
      <c r="I70"/>
      <c r="J70"/>
      <c r="K70"/>
    </row>
    <row r="71" spans="6:11" x14ac:dyDescent="0.25">
      <c r="F71" s="29"/>
      <c r="G71" s="6"/>
      <c r="H71"/>
      <c r="I71"/>
      <c r="J71"/>
      <c r="K71"/>
    </row>
    <row r="72" spans="6:11" x14ac:dyDescent="0.25">
      <c r="F72" s="29"/>
      <c r="G72" s="6"/>
      <c r="H72"/>
      <c r="I72"/>
      <c r="J72"/>
      <c r="K72"/>
    </row>
    <row r="73" spans="6:11" x14ac:dyDescent="0.25">
      <c r="F73" s="29"/>
      <c r="G73" s="6"/>
      <c r="H73"/>
      <c r="I73"/>
      <c r="J73"/>
      <c r="K73"/>
    </row>
    <row r="74" spans="6:11" x14ac:dyDescent="0.25">
      <c r="F74" s="29"/>
      <c r="G74" s="6"/>
      <c r="H74"/>
      <c r="I74"/>
      <c r="J74"/>
      <c r="K74"/>
    </row>
    <row r="75" spans="6:11" x14ac:dyDescent="0.25">
      <c r="F75" s="29"/>
      <c r="G75" s="6"/>
      <c r="H75"/>
      <c r="I75"/>
      <c r="J75"/>
      <c r="K75"/>
    </row>
    <row r="76" spans="6:11" x14ac:dyDescent="0.25">
      <c r="F76" s="29"/>
      <c r="G76" s="6"/>
      <c r="H76"/>
      <c r="I76"/>
      <c r="J76"/>
      <c r="K76"/>
    </row>
    <row r="77" spans="6:11" x14ac:dyDescent="0.25">
      <c r="F77" s="29"/>
      <c r="G77" s="6"/>
      <c r="H77"/>
      <c r="I77"/>
      <c r="J77"/>
      <c r="K77"/>
    </row>
    <row r="78" spans="6:11" x14ac:dyDescent="0.25">
      <c r="F78" s="29"/>
      <c r="G78" s="6"/>
      <c r="H78"/>
      <c r="I78"/>
      <c r="J78"/>
      <c r="K78"/>
    </row>
    <row r="79" spans="6:11" x14ac:dyDescent="0.25">
      <c r="F79" s="29"/>
      <c r="G79" s="6"/>
      <c r="H79"/>
      <c r="I79"/>
      <c r="J79"/>
      <c r="K79"/>
    </row>
    <row r="80" spans="6:11" x14ac:dyDescent="0.25">
      <c r="F80" s="29"/>
      <c r="G80" s="6"/>
      <c r="H80"/>
      <c r="I80"/>
      <c r="J80"/>
      <c r="K80"/>
    </row>
    <row r="81" spans="6:11" x14ac:dyDescent="0.25">
      <c r="F81" s="29"/>
      <c r="G81" s="6"/>
      <c r="H81"/>
      <c r="I81"/>
      <c r="J81"/>
      <c r="K81"/>
    </row>
    <row r="82" spans="6:11" x14ac:dyDescent="0.25">
      <c r="F82" s="29"/>
      <c r="G82" s="6"/>
      <c r="H82"/>
      <c r="I82"/>
      <c r="J82"/>
      <c r="K82"/>
    </row>
    <row r="83" spans="6:11" x14ac:dyDescent="0.25">
      <c r="F83" s="29"/>
      <c r="G83" s="6"/>
      <c r="H83"/>
      <c r="I83"/>
      <c r="J83"/>
      <c r="K83"/>
    </row>
    <row r="84" spans="6:11" x14ac:dyDescent="0.25">
      <c r="F84" s="29"/>
      <c r="G84" s="6"/>
      <c r="H84"/>
      <c r="I84"/>
      <c r="J84"/>
      <c r="K84"/>
    </row>
    <row r="85" spans="6:11" x14ac:dyDescent="0.25">
      <c r="F85" s="29"/>
      <c r="G85" s="6"/>
      <c r="H85"/>
      <c r="I85"/>
      <c r="J85"/>
      <c r="K85"/>
    </row>
    <row r="86" spans="6:11" x14ac:dyDescent="0.25">
      <c r="F86" s="29"/>
      <c r="G86" s="6"/>
      <c r="H86"/>
      <c r="I86"/>
      <c r="J86"/>
      <c r="K86"/>
    </row>
    <row r="87" spans="6:11" x14ac:dyDescent="0.25">
      <c r="F87" s="29"/>
      <c r="G87" s="6"/>
      <c r="H87"/>
      <c r="I87"/>
      <c r="J87"/>
      <c r="K87"/>
    </row>
    <row r="88" spans="6:11" x14ac:dyDescent="0.25">
      <c r="F88" s="29"/>
      <c r="G88" s="6"/>
      <c r="H88"/>
      <c r="I88"/>
      <c r="J88"/>
      <c r="K88"/>
    </row>
    <row r="89" spans="6:11" x14ac:dyDescent="0.25">
      <c r="F89" s="29"/>
      <c r="G89" s="6"/>
      <c r="H89"/>
      <c r="I89"/>
      <c r="J89"/>
      <c r="K89"/>
    </row>
    <row r="90" spans="6:11" x14ac:dyDescent="0.25">
      <c r="F90" s="29"/>
      <c r="G90" s="6"/>
      <c r="H90"/>
      <c r="I90"/>
      <c r="J90"/>
      <c r="K90"/>
    </row>
    <row r="91" spans="6:11" x14ac:dyDescent="0.25">
      <c r="F91" s="29"/>
      <c r="G91" s="6"/>
      <c r="H91"/>
      <c r="I91"/>
      <c r="J91"/>
      <c r="K91"/>
    </row>
    <row r="92" spans="6:11" x14ac:dyDescent="0.25">
      <c r="F92" s="29"/>
      <c r="G92" s="6"/>
      <c r="H92"/>
      <c r="I92"/>
      <c r="J92"/>
      <c r="K92"/>
    </row>
    <row r="93" spans="6:11" x14ac:dyDescent="0.25">
      <c r="F93" s="29"/>
      <c r="G93" s="6"/>
      <c r="H93"/>
      <c r="I93"/>
      <c r="J93"/>
      <c r="K93"/>
    </row>
    <row r="94" spans="6:11" x14ac:dyDescent="0.25">
      <c r="F94" s="29"/>
      <c r="G94" s="6"/>
      <c r="H94"/>
      <c r="I94"/>
      <c r="J94"/>
      <c r="K94"/>
    </row>
    <row r="95" spans="6:11" x14ac:dyDescent="0.25">
      <c r="F95" s="29"/>
      <c r="G95" s="6"/>
      <c r="H95"/>
      <c r="I95"/>
      <c r="J95"/>
      <c r="K95"/>
    </row>
    <row r="96" spans="6:11" x14ac:dyDescent="0.25">
      <c r="F96" s="29"/>
      <c r="G96" s="6"/>
      <c r="H96"/>
      <c r="I96"/>
      <c r="J96"/>
      <c r="K96"/>
    </row>
    <row r="97" spans="6:11" x14ac:dyDescent="0.25">
      <c r="F97" s="29"/>
      <c r="G97" s="6"/>
      <c r="H97"/>
      <c r="I97"/>
      <c r="J97"/>
      <c r="K97"/>
    </row>
    <row r="98" spans="6:11" x14ac:dyDescent="0.25">
      <c r="F98" s="29"/>
      <c r="G98" s="6"/>
      <c r="H98"/>
      <c r="I98"/>
      <c r="J98"/>
      <c r="K98"/>
    </row>
    <row r="99" spans="6:11" x14ac:dyDescent="0.25">
      <c r="F99" s="29"/>
      <c r="G99" s="6"/>
      <c r="H99"/>
      <c r="I99"/>
      <c r="J99"/>
      <c r="K99"/>
    </row>
    <row r="100" spans="6:11" x14ac:dyDescent="0.25">
      <c r="F100" s="29"/>
      <c r="G100" s="6"/>
      <c r="H100"/>
      <c r="I100"/>
      <c r="J100"/>
      <c r="K100"/>
    </row>
    <row r="101" spans="6:11" x14ac:dyDescent="0.25">
      <c r="F101" s="29"/>
      <c r="G101" s="6"/>
      <c r="H101"/>
      <c r="I101"/>
      <c r="J101"/>
      <c r="K101"/>
    </row>
    <row r="102" spans="6:11" x14ac:dyDescent="0.25">
      <c r="F102" s="29"/>
      <c r="G102" s="6"/>
      <c r="H102"/>
      <c r="I102"/>
      <c r="J102"/>
      <c r="K102"/>
    </row>
    <row r="103" spans="6:11" x14ac:dyDescent="0.25">
      <c r="F103" s="29"/>
      <c r="G103" s="6"/>
      <c r="H103"/>
      <c r="I103"/>
      <c r="J103"/>
      <c r="K103"/>
    </row>
    <row r="104" spans="6:11" x14ac:dyDescent="0.25">
      <c r="F104" s="29"/>
      <c r="G104" s="6"/>
      <c r="H104"/>
      <c r="I104"/>
      <c r="J104"/>
      <c r="K104"/>
    </row>
    <row r="105" spans="6:11" x14ac:dyDescent="0.25">
      <c r="F105" s="29"/>
      <c r="G105" s="6"/>
      <c r="H105"/>
      <c r="I105"/>
      <c r="J105"/>
      <c r="K105"/>
    </row>
    <row r="106" spans="6:11" x14ac:dyDescent="0.25">
      <c r="F106" s="29"/>
      <c r="G106" s="6"/>
      <c r="H106"/>
      <c r="I106"/>
      <c r="J106"/>
      <c r="K106"/>
    </row>
    <row r="107" spans="6:11" x14ac:dyDescent="0.25">
      <c r="F107" s="29"/>
      <c r="G107" s="6"/>
      <c r="H107"/>
      <c r="I107"/>
      <c r="J107"/>
      <c r="K107"/>
    </row>
    <row r="108" spans="6:11" x14ac:dyDescent="0.25">
      <c r="F108" s="29"/>
      <c r="G108" s="6"/>
      <c r="H108"/>
      <c r="I108"/>
      <c r="J108"/>
      <c r="K108"/>
    </row>
    <row r="109" spans="6:11" x14ac:dyDescent="0.25">
      <c r="F109" s="29"/>
      <c r="G109" s="6"/>
      <c r="H109"/>
      <c r="I109"/>
      <c r="J109"/>
      <c r="K109"/>
    </row>
    <row r="110" spans="6:11" x14ac:dyDescent="0.25">
      <c r="F110" s="29"/>
      <c r="G110" s="6"/>
      <c r="H110"/>
      <c r="I110"/>
      <c r="J110"/>
      <c r="K110"/>
    </row>
    <row r="111" spans="6:11" x14ac:dyDescent="0.25">
      <c r="F111" s="29"/>
      <c r="G111" s="6"/>
      <c r="H111"/>
      <c r="I111"/>
      <c r="J111"/>
      <c r="K111"/>
    </row>
    <row r="112" spans="6:11" x14ac:dyDescent="0.25">
      <c r="F112" s="29"/>
      <c r="G112" s="6"/>
      <c r="H112"/>
      <c r="I112"/>
      <c r="J112"/>
      <c r="K112"/>
    </row>
    <row r="113" spans="6:11" x14ac:dyDescent="0.25">
      <c r="F113" s="29"/>
      <c r="G113" s="6"/>
      <c r="H113"/>
      <c r="I113"/>
      <c r="J113"/>
      <c r="K113"/>
    </row>
    <row r="114" spans="6:11" x14ac:dyDescent="0.25">
      <c r="F114" s="29"/>
      <c r="G114" s="6"/>
      <c r="H114"/>
      <c r="I114"/>
      <c r="J114"/>
      <c r="K114"/>
    </row>
    <row r="115" spans="6:11" x14ac:dyDescent="0.25">
      <c r="F115" s="29"/>
      <c r="G115" s="6"/>
      <c r="H115"/>
      <c r="I115"/>
      <c r="J115"/>
      <c r="K115"/>
    </row>
    <row r="116" spans="6:11" x14ac:dyDescent="0.25">
      <c r="F116" s="29"/>
      <c r="G116" s="6"/>
      <c r="H116"/>
      <c r="I116"/>
      <c r="J116"/>
      <c r="K116"/>
    </row>
    <row r="117" spans="6:11" x14ac:dyDescent="0.25">
      <c r="F117" s="29"/>
      <c r="G117" s="6"/>
      <c r="H117"/>
      <c r="I117"/>
      <c r="J117"/>
      <c r="K117"/>
    </row>
    <row r="118" spans="6:11" x14ac:dyDescent="0.25">
      <c r="F118" s="29"/>
      <c r="G118" s="6"/>
      <c r="H118"/>
      <c r="I118"/>
      <c r="J118"/>
      <c r="K118"/>
    </row>
    <row r="119" spans="6:11" x14ac:dyDescent="0.25">
      <c r="F119" s="29"/>
      <c r="G119" s="6"/>
      <c r="H119"/>
      <c r="I119"/>
      <c r="J119"/>
      <c r="K119"/>
    </row>
    <row r="120" spans="6:11" x14ac:dyDescent="0.25">
      <c r="F120" s="29"/>
      <c r="G120" s="6"/>
      <c r="H120"/>
      <c r="I120"/>
      <c r="J120"/>
      <c r="K120"/>
    </row>
    <row r="121" spans="6:11" x14ac:dyDescent="0.25">
      <c r="F121" s="29"/>
      <c r="G121" s="6"/>
      <c r="H121"/>
      <c r="I121"/>
      <c r="J121"/>
      <c r="K121"/>
    </row>
    <row r="122" spans="6:11" x14ac:dyDescent="0.25">
      <c r="F122" s="29"/>
      <c r="G122" s="6"/>
      <c r="H122"/>
      <c r="I122"/>
      <c r="J122"/>
      <c r="K122"/>
    </row>
    <row r="123" spans="6:11" x14ac:dyDescent="0.25">
      <c r="F123" s="29"/>
      <c r="G123" s="6"/>
      <c r="H123"/>
      <c r="I123"/>
      <c r="J123"/>
      <c r="K123"/>
    </row>
    <row r="124" spans="6:11" x14ac:dyDescent="0.25">
      <c r="F124" s="29"/>
      <c r="G124" s="6"/>
      <c r="H124"/>
      <c r="I124"/>
      <c r="J124"/>
      <c r="K124"/>
    </row>
    <row r="125" spans="6:11" x14ac:dyDescent="0.25">
      <c r="F125" s="29"/>
      <c r="G125" s="6"/>
      <c r="H125"/>
      <c r="I125"/>
      <c r="J125"/>
      <c r="K125"/>
    </row>
    <row r="126" spans="6:11" x14ac:dyDescent="0.25">
      <c r="F126" s="29"/>
      <c r="G126" s="6"/>
      <c r="H126"/>
      <c r="I126"/>
      <c r="J126"/>
      <c r="K126"/>
    </row>
    <row r="127" spans="6:11" x14ac:dyDescent="0.25">
      <c r="F127" s="29"/>
      <c r="G127" s="6"/>
      <c r="H127"/>
      <c r="I127"/>
      <c r="J127"/>
      <c r="K127"/>
    </row>
    <row r="128" spans="6:11" x14ac:dyDescent="0.25">
      <c r="F128" s="29"/>
      <c r="G128" s="6"/>
      <c r="H128"/>
      <c r="I128"/>
      <c r="J128"/>
      <c r="K128"/>
    </row>
    <row r="129" spans="6:11" x14ac:dyDescent="0.25">
      <c r="F129" s="29"/>
      <c r="G129" s="6"/>
      <c r="H129"/>
      <c r="I129"/>
      <c r="J129"/>
      <c r="K129"/>
    </row>
    <row r="130" spans="6:11" x14ac:dyDescent="0.25">
      <c r="F130" s="29"/>
      <c r="G130" s="6"/>
      <c r="H130"/>
      <c r="I130"/>
      <c r="J130"/>
      <c r="K130"/>
    </row>
    <row r="131" spans="6:11" x14ac:dyDescent="0.25">
      <c r="F131" s="29"/>
      <c r="G131" s="6"/>
      <c r="H131"/>
      <c r="I131"/>
      <c r="J131"/>
      <c r="K131"/>
    </row>
    <row r="132" spans="6:11" x14ac:dyDescent="0.25">
      <c r="F132" s="29"/>
      <c r="G132" s="6"/>
      <c r="H132"/>
      <c r="I132"/>
      <c r="J132"/>
      <c r="K132"/>
    </row>
    <row r="133" spans="6:11" x14ac:dyDescent="0.25">
      <c r="F133" s="29"/>
      <c r="G133" s="6"/>
      <c r="H133"/>
      <c r="I133"/>
      <c r="J133"/>
      <c r="K133"/>
    </row>
    <row r="134" spans="6:11" x14ac:dyDescent="0.25">
      <c r="F134" s="29"/>
      <c r="G134" s="6"/>
      <c r="H134"/>
      <c r="I134"/>
      <c r="J134"/>
      <c r="K134"/>
    </row>
    <row r="135" spans="6:11" x14ac:dyDescent="0.25">
      <c r="F135" s="29"/>
      <c r="G135" s="6"/>
      <c r="H135"/>
      <c r="I135"/>
      <c r="J135"/>
      <c r="K135"/>
    </row>
    <row r="136" spans="6:11" x14ac:dyDescent="0.25">
      <c r="F136" s="29"/>
      <c r="G136" s="6"/>
      <c r="H136"/>
      <c r="I136"/>
      <c r="J136"/>
      <c r="K136"/>
    </row>
    <row r="137" spans="6:11" x14ac:dyDescent="0.25">
      <c r="F137" s="29"/>
      <c r="G137" s="6"/>
      <c r="H137"/>
      <c r="I137"/>
      <c r="J137"/>
      <c r="K137"/>
    </row>
    <row r="138" spans="6:11" x14ac:dyDescent="0.25">
      <c r="F138" s="29"/>
      <c r="G138" s="6"/>
      <c r="H138"/>
      <c r="I138"/>
      <c r="J138"/>
      <c r="K138"/>
    </row>
    <row r="139" spans="6:11" x14ac:dyDescent="0.25">
      <c r="F139" s="29"/>
      <c r="G139" s="6"/>
      <c r="H139"/>
      <c r="I139"/>
      <c r="J139"/>
      <c r="K139"/>
    </row>
    <row r="140" spans="6:11" x14ac:dyDescent="0.25">
      <c r="F140" s="29"/>
      <c r="G140" s="6"/>
      <c r="H140"/>
      <c r="I140"/>
      <c r="J140"/>
      <c r="K140"/>
    </row>
    <row r="141" spans="6:11" x14ac:dyDescent="0.25">
      <c r="F141" s="29"/>
      <c r="G141" s="6"/>
      <c r="H141"/>
      <c r="I141"/>
      <c r="J141"/>
      <c r="K141"/>
    </row>
    <row r="142" spans="6:11" x14ac:dyDescent="0.25">
      <c r="F142" s="29"/>
      <c r="G142" s="6"/>
      <c r="H142"/>
      <c r="I142"/>
      <c r="J142"/>
      <c r="K142"/>
    </row>
    <row r="143" spans="6:11" x14ac:dyDescent="0.25">
      <c r="F143" s="29"/>
      <c r="G143" s="6"/>
      <c r="H143"/>
      <c r="I143"/>
      <c r="J143"/>
      <c r="K143"/>
    </row>
    <row r="144" spans="6:11" x14ac:dyDescent="0.25">
      <c r="F144" s="29"/>
      <c r="G144" s="6"/>
      <c r="H144"/>
      <c r="I144"/>
      <c r="J144"/>
      <c r="K144"/>
    </row>
    <row r="145" spans="6:11" x14ac:dyDescent="0.25">
      <c r="F145" s="29"/>
      <c r="G145" s="6"/>
      <c r="H145"/>
      <c r="I145"/>
      <c r="J145"/>
      <c r="K145"/>
    </row>
    <row r="146" spans="6:11" x14ac:dyDescent="0.25">
      <c r="F146" s="29"/>
      <c r="G146" s="6"/>
      <c r="H146"/>
      <c r="I146"/>
      <c r="J146"/>
      <c r="K146"/>
    </row>
    <row r="147" spans="6:11" x14ac:dyDescent="0.25">
      <c r="F147" s="29"/>
      <c r="G147" s="6"/>
      <c r="H147"/>
      <c r="I147"/>
      <c r="J147"/>
      <c r="K147"/>
    </row>
    <row r="148" spans="6:11" x14ac:dyDescent="0.25">
      <c r="F148" s="29"/>
      <c r="G148" s="6"/>
      <c r="H148"/>
      <c r="I148"/>
      <c r="J148"/>
      <c r="K148"/>
    </row>
    <row r="149" spans="6:11" x14ac:dyDescent="0.25">
      <c r="F149" s="29"/>
      <c r="G149" s="6"/>
      <c r="H149"/>
      <c r="I149"/>
      <c r="J149"/>
      <c r="K149"/>
    </row>
    <row r="150" spans="6:11" x14ac:dyDescent="0.25">
      <c r="F150" s="29"/>
      <c r="G150" s="6"/>
      <c r="H150"/>
      <c r="I150"/>
      <c r="J150"/>
      <c r="K150"/>
    </row>
    <row r="151" spans="6:11" x14ac:dyDescent="0.25">
      <c r="F151" s="29"/>
      <c r="G151" s="6"/>
      <c r="H151"/>
      <c r="I151"/>
      <c r="J151"/>
      <c r="K151"/>
    </row>
    <row r="152" spans="6:11" x14ac:dyDescent="0.25">
      <c r="F152" s="29"/>
      <c r="G152" s="6"/>
      <c r="H152"/>
      <c r="I152"/>
      <c r="J152"/>
      <c r="K152"/>
    </row>
    <row r="153" spans="6:11" x14ac:dyDescent="0.25">
      <c r="F153" s="29"/>
      <c r="G153" s="6"/>
      <c r="H153"/>
      <c r="I153"/>
      <c r="J153"/>
      <c r="K153"/>
    </row>
    <row r="154" spans="6:11" x14ac:dyDescent="0.25">
      <c r="F154" s="29"/>
      <c r="G154" s="6"/>
      <c r="H154"/>
      <c r="I154"/>
      <c r="J154"/>
      <c r="K154"/>
    </row>
    <row r="155" spans="6:11" x14ac:dyDescent="0.25">
      <c r="F155" s="29"/>
      <c r="G155" s="6"/>
      <c r="H155"/>
      <c r="I155"/>
      <c r="J155"/>
      <c r="K155"/>
    </row>
    <row r="156" spans="6:11" x14ac:dyDescent="0.25">
      <c r="F156" s="29"/>
      <c r="G156" s="6"/>
      <c r="H156"/>
      <c r="I156"/>
      <c r="J156"/>
      <c r="K156"/>
    </row>
    <row r="157" spans="6:11" x14ac:dyDescent="0.25">
      <c r="F157" s="29"/>
      <c r="G157" s="6"/>
      <c r="H157"/>
      <c r="I157"/>
      <c r="J157"/>
      <c r="K157"/>
    </row>
    <row r="158" spans="6:11" x14ac:dyDescent="0.25">
      <c r="F158" s="29"/>
      <c r="G158" s="6"/>
      <c r="H158"/>
      <c r="I158"/>
      <c r="J158"/>
      <c r="K158"/>
    </row>
    <row r="159" spans="6:11" x14ac:dyDescent="0.25">
      <c r="F159" s="29"/>
      <c r="G159" s="6"/>
      <c r="H159"/>
      <c r="I159"/>
      <c r="J159"/>
      <c r="K159"/>
    </row>
    <row r="160" spans="6:11" x14ac:dyDescent="0.25">
      <c r="F160" s="29"/>
      <c r="G160" s="6"/>
      <c r="H160"/>
      <c r="I160"/>
      <c r="J160"/>
      <c r="K160"/>
    </row>
    <row r="161" spans="6:11" x14ac:dyDescent="0.25">
      <c r="F161" s="29"/>
      <c r="G161" s="6"/>
      <c r="H161"/>
      <c r="I161"/>
      <c r="J161"/>
      <c r="K161"/>
    </row>
    <row r="162" spans="6:11" x14ac:dyDescent="0.25">
      <c r="F162" s="29"/>
      <c r="G162" s="6"/>
      <c r="H162"/>
      <c r="I162"/>
      <c r="J162"/>
      <c r="K162"/>
    </row>
    <row r="163" spans="6:11" x14ac:dyDescent="0.25">
      <c r="F163" s="29"/>
      <c r="G163" s="6"/>
      <c r="H163"/>
      <c r="I163"/>
      <c r="J163"/>
      <c r="K163"/>
    </row>
    <row r="164" spans="6:11" x14ac:dyDescent="0.25">
      <c r="F164" s="29"/>
      <c r="G164" s="6"/>
      <c r="H164"/>
      <c r="I164"/>
      <c r="J164"/>
      <c r="K164"/>
    </row>
    <row r="165" spans="6:11" x14ac:dyDescent="0.25">
      <c r="F165" s="29"/>
      <c r="G165" s="6"/>
      <c r="H165"/>
      <c r="I165"/>
      <c r="J165"/>
      <c r="K165"/>
    </row>
    <row r="166" spans="6:11" x14ac:dyDescent="0.25">
      <c r="F166" s="29"/>
      <c r="G166" s="6"/>
      <c r="H166"/>
      <c r="I166"/>
      <c r="J166"/>
      <c r="K166"/>
    </row>
    <row r="167" spans="6:11" x14ac:dyDescent="0.25">
      <c r="F167" s="29"/>
      <c r="G167" s="6"/>
      <c r="H167"/>
      <c r="I167"/>
      <c r="J167"/>
      <c r="K167"/>
    </row>
    <row r="168" spans="6:11" x14ac:dyDescent="0.25">
      <c r="F168" s="29"/>
      <c r="G168" s="6"/>
      <c r="H168"/>
      <c r="I168"/>
      <c r="J168"/>
      <c r="K168"/>
    </row>
    <row r="169" spans="6:11" x14ac:dyDescent="0.25">
      <c r="F169" s="29"/>
      <c r="G169" s="6"/>
      <c r="H169"/>
      <c r="I169"/>
      <c r="J169"/>
      <c r="K169"/>
    </row>
    <row r="170" spans="6:11" x14ac:dyDescent="0.25">
      <c r="F170" s="29"/>
      <c r="G170" s="6"/>
      <c r="H170"/>
      <c r="I170"/>
      <c r="J170"/>
      <c r="K170"/>
    </row>
    <row r="171" spans="6:11" x14ac:dyDescent="0.25">
      <c r="F171" s="29"/>
      <c r="G171" s="6"/>
      <c r="H171"/>
      <c r="I171"/>
      <c r="J171"/>
      <c r="K171"/>
    </row>
    <row r="172" spans="6:11" x14ac:dyDescent="0.25">
      <c r="F172" s="29"/>
      <c r="G172" s="6"/>
      <c r="H172"/>
      <c r="I172"/>
      <c r="J172"/>
      <c r="K172"/>
    </row>
    <row r="173" spans="6:11" x14ac:dyDescent="0.25">
      <c r="F173" s="29"/>
      <c r="G173" s="6"/>
      <c r="H173"/>
      <c r="I173"/>
      <c r="J173"/>
      <c r="K173"/>
    </row>
    <row r="174" spans="6:11" x14ac:dyDescent="0.25">
      <c r="F174" s="29"/>
      <c r="G174" s="6"/>
      <c r="H174"/>
      <c r="I174"/>
      <c r="J174"/>
      <c r="K174"/>
    </row>
    <row r="175" spans="6:11" x14ac:dyDescent="0.25">
      <c r="F175" s="29"/>
      <c r="G175" s="6"/>
      <c r="H175"/>
      <c r="I175"/>
      <c r="J175"/>
      <c r="K175"/>
    </row>
    <row r="176" spans="6:11" x14ac:dyDescent="0.25">
      <c r="F176" s="29"/>
      <c r="G176" s="6"/>
      <c r="H176"/>
      <c r="I176"/>
      <c r="J176"/>
      <c r="K176"/>
    </row>
    <row r="177" spans="6:11" x14ac:dyDescent="0.25">
      <c r="F177" s="29"/>
      <c r="G177" s="6"/>
      <c r="H177"/>
      <c r="I177"/>
      <c r="J177"/>
      <c r="K177"/>
    </row>
    <row r="178" spans="6:11" x14ac:dyDescent="0.25">
      <c r="F178" s="29"/>
      <c r="G178" s="6"/>
      <c r="H178"/>
      <c r="I178"/>
      <c r="J178"/>
      <c r="K178"/>
    </row>
    <row r="179" spans="6:11" x14ac:dyDescent="0.25">
      <c r="F179" s="29"/>
      <c r="G179" s="6"/>
      <c r="H179"/>
      <c r="I179"/>
      <c r="J179"/>
      <c r="K179"/>
    </row>
    <row r="180" spans="6:11" x14ac:dyDescent="0.25">
      <c r="F180" s="29"/>
      <c r="G180" s="6"/>
      <c r="H180"/>
      <c r="I180"/>
      <c r="J180"/>
      <c r="K180"/>
    </row>
    <row r="181" spans="6:11" x14ac:dyDescent="0.25">
      <c r="F181" s="29"/>
      <c r="G181" s="6"/>
      <c r="H181"/>
      <c r="I181"/>
      <c r="J181"/>
      <c r="K181"/>
    </row>
    <row r="182" spans="6:11" x14ac:dyDescent="0.25">
      <c r="F182" s="29"/>
      <c r="G182" s="6"/>
      <c r="H182"/>
      <c r="I182"/>
      <c r="J182"/>
      <c r="K182"/>
    </row>
    <row r="183" spans="6:11" x14ac:dyDescent="0.25">
      <c r="F183" s="29"/>
      <c r="G183" s="6"/>
      <c r="H183"/>
      <c r="I183"/>
      <c r="J183"/>
      <c r="K183"/>
    </row>
    <row r="184" spans="6:11" x14ac:dyDescent="0.25">
      <c r="F184" s="29"/>
      <c r="G184" s="6"/>
      <c r="H184"/>
      <c r="I184"/>
      <c r="J184"/>
      <c r="K184"/>
    </row>
    <row r="185" spans="6:11" x14ac:dyDescent="0.25">
      <c r="F185" s="29"/>
      <c r="G185" s="6"/>
      <c r="H185"/>
      <c r="I185"/>
      <c r="J185"/>
      <c r="K185"/>
    </row>
    <row r="186" spans="6:11" x14ac:dyDescent="0.25">
      <c r="F186" s="29"/>
      <c r="G186" s="6"/>
      <c r="H186"/>
      <c r="I186"/>
      <c r="J186"/>
      <c r="K186"/>
    </row>
    <row r="187" spans="6:11" x14ac:dyDescent="0.25">
      <c r="F187" s="29"/>
      <c r="G187" s="6"/>
      <c r="H187"/>
      <c r="I187"/>
      <c r="J187"/>
      <c r="K187"/>
    </row>
    <row r="188" spans="6:11" x14ac:dyDescent="0.25">
      <c r="F188" s="29"/>
      <c r="G188" s="6"/>
      <c r="H188"/>
      <c r="I188"/>
      <c r="J188"/>
      <c r="K188"/>
    </row>
    <row r="189" spans="6:11" x14ac:dyDescent="0.25">
      <c r="F189" s="29"/>
      <c r="G189" s="6"/>
      <c r="H189"/>
      <c r="I189"/>
      <c r="J189"/>
      <c r="K189"/>
    </row>
    <row r="190" spans="6:11" x14ac:dyDescent="0.25">
      <c r="F190" s="29"/>
      <c r="G190" s="6"/>
      <c r="H190"/>
      <c r="I190"/>
      <c r="J190"/>
      <c r="K190"/>
    </row>
    <row r="191" spans="6:11" x14ac:dyDescent="0.25">
      <c r="F191" s="29"/>
      <c r="G191" s="6"/>
      <c r="H191"/>
      <c r="I191"/>
      <c r="J191"/>
      <c r="K191"/>
    </row>
    <row r="192" spans="6:11" x14ac:dyDescent="0.25">
      <c r="F192" s="29"/>
      <c r="G192" s="6"/>
      <c r="H192"/>
      <c r="I192"/>
      <c r="J192"/>
      <c r="K192"/>
    </row>
    <row r="193" spans="6:11" x14ac:dyDescent="0.25">
      <c r="F193" s="29"/>
      <c r="G193" s="6"/>
      <c r="H193"/>
      <c r="I193"/>
      <c r="J193"/>
      <c r="K193"/>
    </row>
    <row r="194" spans="6:11" x14ac:dyDescent="0.25">
      <c r="F194" s="29"/>
      <c r="G194" s="6"/>
      <c r="H194"/>
      <c r="I194"/>
      <c r="J194"/>
      <c r="K194"/>
    </row>
    <row r="195" spans="6:11" x14ac:dyDescent="0.25">
      <c r="F195" s="29"/>
      <c r="G195" s="6"/>
      <c r="H195"/>
      <c r="I195"/>
      <c r="J195"/>
      <c r="K195"/>
    </row>
    <row r="196" spans="6:11" x14ac:dyDescent="0.25">
      <c r="F196" s="29"/>
      <c r="G196" s="6"/>
      <c r="H196"/>
      <c r="I196"/>
      <c r="J196"/>
      <c r="K196"/>
    </row>
    <row r="197" spans="6:11" x14ac:dyDescent="0.25">
      <c r="F197" s="29"/>
      <c r="G197" s="6"/>
      <c r="H197"/>
      <c r="I197"/>
      <c r="J197"/>
      <c r="K197"/>
    </row>
    <row r="198" spans="6:11" x14ac:dyDescent="0.25">
      <c r="F198" s="29"/>
      <c r="G198" s="6"/>
      <c r="H198"/>
      <c r="I198"/>
      <c r="J198"/>
      <c r="K198"/>
    </row>
    <row r="199" spans="6:11" x14ac:dyDescent="0.25">
      <c r="F199" s="29"/>
      <c r="G199" s="6"/>
      <c r="H199"/>
      <c r="I199"/>
      <c r="J199"/>
      <c r="K199"/>
    </row>
    <row r="200" spans="6:11" x14ac:dyDescent="0.25">
      <c r="F200" s="29"/>
      <c r="G200" s="6"/>
      <c r="H200"/>
      <c r="I200"/>
      <c r="J200"/>
      <c r="K200"/>
    </row>
    <row r="201" spans="6:11" x14ac:dyDescent="0.25">
      <c r="F201" s="29"/>
      <c r="G201" s="6"/>
      <c r="H201"/>
      <c r="I201"/>
      <c r="J201"/>
      <c r="K201"/>
    </row>
    <row r="202" spans="6:11" x14ac:dyDescent="0.25">
      <c r="F202" s="29"/>
      <c r="G202" s="6"/>
      <c r="H202"/>
      <c r="I202"/>
      <c r="J202"/>
      <c r="K202"/>
    </row>
    <row r="203" spans="6:11" x14ac:dyDescent="0.25">
      <c r="F203" s="29"/>
      <c r="G203" s="6"/>
      <c r="H203"/>
      <c r="I203"/>
      <c r="J203"/>
      <c r="K203"/>
    </row>
    <row r="204" spans="6:11" x14ac:dyDescent="0.25">
      <c r="F204" s="29"/>
      <c r="G204" s="6"/>
      <c r="H204"/>
      <c r="I204"/>
      <c r="J204"/>
      <c r="K204"/>
    </row>
    <row r="205" spans="6:11" x14ac:dyDescent="0.25">
      <c r="F205" s="29"/>
      <c r="G205" s="6"/>
      <c r="H205"/>
      <c r="I205"/>
      <c r="J205"/>
      <c r="K205"/>
    </row>
    <row r="206" spans="6:11" x14ac:dyDescent="0.25">
      <c r="F206" s="29"/>
      <c r="G206" s="6"/>
      <c r="H206"/>
      <c r="I206"/>
      <c r="J206"/>
      <c r="K206"/>
    </row>
    <row r="207" spans="6:11" x14ac:dyDescent="0.25">
      <c r="F207" s="29"/>
      <c r="G207" s="6"/>
      <c r="H207"/>
      <c r="I207"/>
      <c r="J207"/>
      <c r="K207"/>
    </row>
    <row r="208" spans="6:11" x14ac:dyDescent="0.25">
      <c r="F208" s="29"/>
      <c r="G208" s="6"/>
      <c r="H208"/>
      <c r="I208"/>
      <c r="J208"/>
      <c r="K208"/>
    </row>
    <row r="209" spans="6:11" x14ac:dyDescent="0.25">
      <c r="F209" s="29"/>
      <c r="G209" s="6"/>
      <c r="H209"/>
      <c r="I209"/>
      <c r="J209"/>
      <c r="K209"/>
    </row>
    <row r="210" spans="6:11" x14ac:dyDescent="0.25">
      <c r="F210" s="29"/>
      <c r="G210" s="6"/>
      <c r="H210"/>
      <c r="I210"/>
      <c r="J210"/>
      <c r="K210"/>
    </row>
    <row r="211" spans="6:11" x14ac:dyDescent="0.25">
      <c r="F211" s="29"/>
      <c r="G211" s="6"/>
      <c r="H211"/>
      <c r="I211"/>
      <c r="J211"/>
      <c r="K211"/>
    </row>
    <row r="212" spans="6:11" x14ac:dyDescent="0.25">
      <c r="F212" s="29"/>
      <c r="G212" s="6"/>
      <c r="H212"/>
      <c r="I212"/>
      <c r="J212"/>
      <c r="K212"/>
    </row>
    <row r="213" spans="6:11" x14ac:dyDescent="0.25">
      <c r="F213" s="29"/>
      <c r="G213" s="6"/>
      <c r="H213"/>
      <c r="I213"/>
      <c r="J213"/>
      <c r="K213"/>
    </row>
    <row r="214" spans="6:11" x14ac:dyDescent="0.25">
      <c r="F214" s="29"/>
      <c r="G214" s="6"/>
      <c r="H214"/>
      <c r="I214"/>
      <c r="J214"/>
      <c r="K214"/>
    </row>
    <row r="215" spans="6:11" x14ac:dyDescent="0.25">
      <c r="F215" s="29"/>
      <c r="G215" s="6"/>
      <c r="H215"/>
      <c r="I215"/>
      <c r="J215"/>
      <c r="K215"/>
    </row>
    <row r="216" spans="6:11" x14ac:dyDescent="0.25">
      <c r="F216" s="29"/>
      <c r="G216" s="6"/>
      <c r="H216"/>
      <c r="I216"/>
      <c r="J216"/>
      <c r="K216"/>
    </row>
    <row r="217" spans="6:11" x14ac:dyDescent="0.25">
      <c r="F217" s="29"/>
      <c r="G217" s="6"/>
      <c r="H217"/>
      <c r="I217"/>
      <c r="J217"/>
      <c r="K217"/>
    </row>
    <row r="218" spans="6:11" x14ac:dyDescent="0.25">
      <c r="F218" s="29"/>
      <c r="G218" s="6"/>
      <c r="H218"/>
      <c r="I218"/>
      <c r="J218"/>
      <c r="K218"/>
    </row>
    <row r="219" spans="6:11" x14ac:dyDescent="0.25">
      <c r="F219" s="29"/>
      <c r="G219" s="6"/>
      <c r="H219"/>
      <c r="I219"/>
      <c r="J219"/>
      <c r="K219"/>
    </row>
    <row r="220" spans="6:11" x14ac:dyDescent="0.25">
      <c r="F220" s="29"/>
      <c r="G220" s="6"/>
      <c r="H220"/>
      <c r="I220"/>
      <c r="J220"/>
      <c r="K220"/>
    </row>
    <row r="221" spans="6:11" x14ac:dyDescent="0.25">
      <c r="F221" s="29"/>
      <c r="G221" s="6"/>
      <c r="H221"/>
      <c r="I221"/>
      <c r="J221"/>
      <c r="K221"/>
    </row>
    <row r="222" spans="6:11" x14ac:dyDescent="0.25">
      <c r="F222" s="29"/>
      <c r="G222" s="6"/>
      <c r="H222"/>
      <c r="I222"/>
      <c r="J222"/>
      <c r="K222"/>
    </row>
    <row r="223" spans="6:11" x14ac:dyDescent="0.25">
      <c r="F223" s="29"/>
      <c r="G223" s="6"/>
      <c r="H223"/>
      <c r="I223"/>
      <c r="J223"/>
      <c r="K223"/>
    </row>
    <row r="224" spans="6:11" x14ac:dyDescent="0.25">
      <c r="F224" s="29"/>
      <c r="G224" s="6"/>
      <c r="H224"/>
      <c r="I224"/>
      <c r="J224"/>
      <c r="K224"/>
    </row>
    <row r="225" spans="6:11" x14ac:dyDescent="0.25">
      <c r="F225" s="29"/>
      <c r="G225" s="6"/>
      <c r="H225"/>
      <c r="I225"/>
      <c r="J225"/>
      <c r="K225"/>
    </row>
    <row r="226" spans="6:11" x14ac:dyDescent="0.25">
      <c r="F226" s="29"/>
      <c r="G226" s="6"/>
      <c r="H226"/>
      <c r="I226"/>
      <c r="J226"/>
      <c r="K226"/>
    </row>
    <row r="227" spans="6:11" x14ac:dyDescent="0.25">
      <c r="F227" s="29"/>
      <c r="G227" s="6"/>
      <c r="H227"/>
      <c r="I227"/>
      <c r="J227"/>
      <c r="K227"/>
    </row>
    <row r="228" spans="6:11" x14ac:dyDescent="0.25">
      <c r="F228" s="29"/>
      <c r="G228" s="6"/>
      <c r="H228"/>
      <c r="I228"/>
      <c r="J228"/>
      <c r="K228"/>
    </row>
    <row r="229" spans="6:11" x14ac:dyDescent="0.25">
      <c r="F229" s="29"/>
      <c r="G229" s="6"/>
      <c r="H229"/>
      <c r="I229"/>
      <c r="J229"/>
      <c r="K229"/>
    </row>
    <row r="230" spans="6:11" x14ac:dyDescent="0.25">
      <c r="F230" s="29"/>
      <c r="G230" s="6"/>
      <c r="H230"/>
      <c r="I230"/>
      <c r="J230"/>
      <c r="K230"/>
    </row>
    <row r="231" spans="6:11" x14ac:dyDescent="0.25">
      <c r="F231" s="29"/>
      <c r="G231" s="6"/>
      <c r="H231"/>
      <c r="I231"/>
      <c r="J231"/>
      <c r="K231"/>
    </row>
    <row r="232" spans="6:11" x14ac:dyDescent="0.25">
      <c r="F232" s="29"/>
      <c r="G232" s="6"/>
      <c r="H232"/>
      <c r="I232"/>
      <c r="J232"/>
      <c r="K232"/>
    </row>
    <row r="233" spans="6:11" x14ac:dyDescent="0.25">
      <c r="F233" s="29"/>
      <c r="G233" s="6"/>
      <c r="H233"/>
      <c r="I233"/>
      <c r="J233"/>
      <c r="K233"/>
    </row>
    <row r="234" spans="6:11" x14ac:dyDescent="0.25">
      <c r="F234" s="29"/>
      <c r="G234" s="6"/>
      <c r="H234"/>
      <c r="I234"/>
      <c r="J234"/>
      <c r="K234"/>
    </row>
    <row r="235" spans="6:11" x14ac:dyDescent="0.25">
      <c r="F235" s="29"/>
      <c r="G235" s="6"/>
      <c r="H235"/>
      <c r="I235"/>
      <c r="J235"/>
      <c r="K235"/>
    </row>
    <row r="236" spans="6:11" x14ac:dyDescent="0.25">
      <c r="F236" s="29"/>
      <c r="G236" s="6"/>
      <c r="H236"/>
      <c r="I236"/>
      <c r="J236"/>
      <c r="K236"/>
    </row>
    <row r="237" spans="6:11" x14ac:dyDescent="0.25">
      <c r="F237" s="29"/>
      <c r="G237" s="6"/>
      <c r="H237"/>
      <c r="I237"/>
      <c r="J237"/>
      <c r="K237"/>
    </row>
    <row r="238" spans="6:11" x14ac:dyDescent="0.25">
      <c r="F238" s="29"/>
      <c r="G238" s="6"/>
      <c r="H238"/>
      <c r="I238"/>
      <c r="J238"/>
      <c r="K238"/>
    </row>
    <row r="239" spans="6:11" x14ac:dyDescent="0.25">
      <c r="F239" s="29"/>
      <c r="G239" s="6"/>
      <c r="H239"/>
      <c r="I239"/>
      <c r="J239"/>
      <c r="K239"/>
    </row>
    <row r="240" spans="6:11" x14ac:dyDescent="0.25">
      <c r="F240" s="29"/>
      <c r="G240" s="6"/>
      <c r="H240"/>
      <c r="I240"/>
      <c r="J240"/>
      <c r="K240"/>
    </row>
    <row r="241" spans="6:11" x14ac:dyDescent="0.25">
      <c r="F241" s="29"/>
      <c r="G241" s="6"/>
      <c r="H241"/>
      <c r="I241"/>
      <c r="J241"/>
      <c r="K241"/>
    </row>
    <row r="242" spans="6:11" x14ac:dyDescent="0.25">
      <c r="F242" s="29"/>
      <c r="G242" s="6"/>
      <c r="H242"/>
      <c r="I242"/>
      <c r="J242"/>
      <c r="K242"/>
    </row>
    <row r="243" spans="6:11" x14ac:dyDescent="0.25">
      <c r="F243" s="29"/>
      <c r="G243" s="6"/>
      <c r="H243"/>
      <c r="I243"/>
      <c r="J243"/>
      <c r="K243"/>
    </row>
    <row r="244" spans="6:11" x14ac:dyDescent="0.25">
      <c r="F244" s="29"/>
      <c r="G244" s="6"/>
      <c r="H244"/>
      <c r="I244"/>
      <c r="J244"/>
      <c r="K244"/>
    </row>
    <row r="245" spans="6:11" x14ac:dyDescent="0.25">
      <c r="F245" s="29"/>
      <c r="G245" s="6"/>
      <c r="H245"/>
      <c r="I245"/>
      <c r="J245"/>
      <c r="K245"/>
    </row>
    <row r="246" spans="6:11" x14ac:dyDescent="0.25">
      <c r="F246" s="29"/>
      <c r="G246" s="6"/>
      <c r="H246"/>
      <c r="I246"/>
      <c r="J246"/>
      <c r="K246"/>
    </row>
    <row r="247" spans="6:11" x14ac:dyDescent="0.25">
      <c r="F247" s="29"/>
      <c r="G247" s="6"/>
      <c r="H247"/>
      <c r="I247"/>
      <c r="J247"/>
      <c r="K247"/>
    </row>
    <row r="248" spans="6:11" x14ac:dyDescent="0.25">
      <c r="F248" s="29"/>
      <c r="G248" s="6"/>
      <c r="H248"/>
      <c r="I248"/>
      <c r="J248"/>
      <c r="K248"/>
    </row>
    <row r="249" spans="6:11" x14ac:dyDescent="0.25">
      <c r="F249" s="29"/>
      <c r="G249" s="6"/>
      <c r="H249"/>
      <c r="I249"/>
      <c r="J249"/>
      <c r="K249"/>
    </row>
    <row r="250" spans="6:11" x14ac:dyDescent="0.25">
      <c r="F250" s="29"/>
      <c r="G250" s="6"/>
      <c r="H250"/>
      <c r="I250"/>
      <c r="J250"/>
      <c r="K250"/>
    </row>
    <row r="251" spans="6:11" x14ac:dyDescent="0.25">
      <c r="F251" s="29"/>
      <c r="G251" s="6"/>
      <c r="H251"/>
      <c r="I251"/>
      <c r="J251"/>
      <c r="K251"/>
    </row>
    <row r="252" spans="6:11" x14ac:dyDescent="0.25">
      <c r="F252" s="29"/>
      <c r="G252" s="6"/>
      <c r="H252"/>
      <c r="I252"/>
      <c r="J252"/>
      <c r="K252"/>
    </row>
    <row r="253" spans="6:11" x14ac:dyDescent="0.25">
      <c r="F253" s="29"/>
      <c r="G253" s="6"/>
      <c r="H253"/>
      <c r="I253"/>
      <c r="J253"/>
      <c r="K253"/>
    </row>
    <row r="254" spans="6:11" x14ac:dyDescent="0.25">
      <c r="F254" s="29"/>
      <c r="G254" s="6"/>
      <c r="H254"/>
      <c r="I254"/>
      <c r="J254"/>
      <c r="K254"/>
    </row>
    <row r="255" spans="6:11" x14ac:dyDescent="0.25">
      <c r="F255" s="29"/>
      <c r="G255" s="6"/>
      <c r="H255"/>
      <c r="I255"/>
      <c r="J255"/>
      <c r="K255"/>
    </row>
    <row r="256" spans="6:11" x14ac:dyDescent="0.25">
      <c r="F256" s="29"/>
      <c r="G256" s="6"/>
      <c r="H256"/>
      <c r="I256"/>
      <c r="J256"/>
      <c r="K256"/>
    </row>
    <row r="257" spans="6:11" x14ac:dyDescent="0.25">
      <c r="F257" s="29"/>
      <c r="G257" s="6"/>
      <c r="H257"/>
      <c r="I257"/>
      <c r="J257"/>
      <c r="K257"/>
    </row>
    <row r="258" spans="6:11" x14ac:dyDescent="0.25">
      <c r="F258" s="29"/>
      <c r="G258" s="6"/>
      <c r="H258"/>
      <c r="I258"/>
      <c r="J258"/>
      <c r="K258"/>
    </row>
    <row r="259" spans="6:11" x14ac:dyDescent="0.25">
      <c r="F259" s="29"/>
      <c r="G259" s="6"/>
      <c r="H259"/>
      <c r="I259"/>
      <c r="J259"/>
      <c r="K259"/>
    </row>
    <row r="260" spans="6:11" x14ac:dyDescent="0.25">
      <c r="F260" s="29"/>
      <c r="G260" s="6"/>
      <c r="H260"/>
      <c r="I260"/>
      <c r="J260"/>
      <c r="K260"/>
    </row>
    <row r="261" spans="6:11" x14ac:dyDescent="0.25">
      <c r="F261" s="29"/>
      <c r="G261" s="6"/>
      <c r="H261"/>
      <c r="I261"/>
      <c r="J261"/>
      <c r="K261"/>
    </row>
    <row r="262" spans="6:11" x14ac:dyDescent="0.25">
      <c r="F262" s="29"/>
      <c r="G262" s="6"/>
      <c r="H262"/>
      <c r="I262"/>
      <c r="J262"/>
      <c r="K262"/>
    </row>
    <row r="263" spans="6:11" x14ac:dyDescent="0.25">
      <c r="F263" s="29"/>
      <c r="G263" s="6"/>
      <c r="H263"/>
      <c r="I263"/>
      <c r="J263"/>
      <c r="K263"/>
    </row>
    <row r="264" spans="6:11" x14ac:dyDescent="0.25">
      <c r="F264" s="29"/>
      <c r="G264" s="6"/>
      <c r="H264"/>
      <c r="I264"/>
      <c r="J264"/>
      <c r="K264"/>
    </row>
    <row r="265" spans="6:11" x14ac:dyDescent="0.25">
      <c r="F265" s="29"/>
      <c r="G265" s="6"/>
      <c r="H265"/>
      <c r="I265"/>
      <c r="J265"/>
      <c r="K265"/>
    </row>
    <row r="266" spans="6:11" x14ac:dyDescent="0.25">
      <c r="F266" s="29"/>
      <c r="G266" s="6"/>
      <c r="H266"/>
      <c r="I266"/>
      <c r="J266"/>
      <c r="K266"/>
    </row>
    <row r="267" spans="6:11" x14ac:dyDescent="0.25">
      <c r="F267" s="29"/>
      <c r="G267" s="6"/>
      <c r="H267"/>
      <c r="I267"/>
      <c r="J267"/>
      <c r="K267"/>
    </row>
    <row r="268" spans="6:11" x14ac:dyDescent="0.25">
      <c r="F268" s="29"/>
      <c r="G268" s="6"/>
      <c r="H268"/>
      <c r="I268"/>
      <c r="J268"/>
      <c r="K268"/>
    </row>
    <row r="269" spans="6:11" x14ac:dyDescent="0.25">
      <c r="F269" s="29"/>
      <c r="G269" s="6"/>
      <c r="H269"/>
      <c r="I269"/>
      <c r="J269"/>
      <c r="K269"/>
    </row>
    <row r="270" spans="6:11" x14ac:dyDescent="0.25">
      <c r="F270" s="29"/>
      <c r="G270" s="6"/>
      <c r="H270"/>
      <c r="I270"/>
      <c r="J270"/>
      <c r="K270"/>
    </row>
    <row r="271" spans="6:11" x14ac:dyDescent="0.25">
      <c r="F271" s="29"/>
      <c r="G271" s="6"/>
      <c r="H271"/>
      <c r="I271"/>
      <c r="J271"/>
      <c r="K271"/>
    </row>
    <row r="272" spans="6:11" x14ac:dyDescent="0.25">
      <c r="F272" s="29"/>
      <c r="G272" s="6"/>
      <c r="H272"/>
      <c r="I272"/>
      <c r="J272"/>
      <c r="K272"/>
    </row>
    <row r="273" spans="6:11" x14ac:dyDescent="0.25">
      <c r="F273" s="29"/>
      <c r="G273" s="6"/>
      <c r="H273"/>
      <c r="I273"/>
      <c r="J273"/>
      <c r="K273"/>
    </row>
    <row r="274" spans="6:11" x14ac:dyDescent="0.25">
      <c r="F274" s="29"/>
      <c r="G274" s="6"/>
      <c r="H274"/>
      <c r="I274"/>
      <c r="J274"/>
      <c r="K274"/>
    </row>
    <row r="275" spans="6:11" x14ac:dyDescent="0.25">
      <c r="F275" s="29"/>
      <c r="G275" s="6"/>
      <c r="H275"/>
      <c r="I275"/>
      <c r="J275"/>
      <c r="K275"/>
    </row>
    <row r="276" spans="6:11" x14ac:dyDescent="0.25">
      <c r="F276" s="29"/>
      <c r="G276" s="6"/>
      <c r="H276"/>
      <c r="I276"/>
      <c r="J276"/>
      <c r="K276"/>
    </row>
    <row r="277" spans="6:11" x14ac:dyDescent="0.25">
      <c r="F277" s="29"/>
      <c r="G277" s="6"/>
      <c r="H277"/>
      <c r="I277"/>
      <c r="J277"/>
      <c r="K277"/>
    </row>
    <row r="278" spans="6:11" x14ac:dyDescent="0.25">
      <c r="F278" s="29"/>
      <c r="G278" s="6"/>
      <c r="H278"/>
      <c r="I278"/>
      <c r="J278"/>
      <c r="K278"/>
    </row>
    <row r="279" spans="6:11" x14ac:dyDescent="0.25">
      <c r="F279" s="29"/>
      <c r="G279" s="6"/>
      <c r="H279"/>
      <c r="I279"/>
      <c r="J279"/>
      <c r="K279"/>
    </row>
    <row r="280" spans="6:11" x14ac:dyDescent="0.25">
      <c r="F280" s="29"/>
      <c r="G280" s="6"/>
      <c r="H280"/>
      <c r="I280"/>
      <c r="J280"/>
      <c r="K280"/>
    </row>
    <row r="281" spans="6:11" x14ac:dyDescent="0.25">
      <c r="F281" s="29"/>
      <c r="G281" s="6"/>
      <c r="H281"/>
      <c r="I281"/>
      <c r="J281"/>
      <c r="K281"/>
    </row>
    <row r="282" spans="6:11" x14ac:dyDescent="0.25">
      <c r="F282" s="29"/>
      <c r="G282" s="6"/>
      <c r="H282"/>
      <c r="I282"/>
      <c r="J282"/>
      <c r="K282"/>
    </row>
    <row r="283" spans="6:11" x14ac:dyDescent="0.25">
      <c r="F283" s="29"/>
      <c r="G283" s="6"/>
      <c r="H283"/>
      <c r="I283"/>
      <c r="J283"/>
      <c r="K283"/>
    </row>
    <row r="284" spans="6:11" x14ac:dyDescent="0.25">
      <c r="F284" s="29"/>
      <c r="G284" s="6"/>
      <c r="H284"/>
      <c r="I284"/>
      <c r="J284"/>
      <c r="K284"/>
    </row>
    <row r="285" spans="6:11" x14ac:dyDescent="0.25">
      <c r="F285" s="29"/>
      <c r="G285" s="6"/>
      <c r="H285"/>
      <c r="I285"/>
      <c r="J285"/>
      <c r="K285"/>
    </row>
    <row r="286" spans="6:11" x14ac:dyDescent="0.25">
      <c r="F286" s="29"/>
      <c r="G286" s="6"/>
      <c r="H286"/>
      <c r="I286"/>
      <c r="J286"/>
      <c r="K286"/>
    </row>
    <row r="287" spans="6:11" x14ac:dyDescent="0.25">
      <c r="F287" s="29"/>
      <c r="G287" s="6"/>
      <c r="H287"/>
      <c r="I287"/>
      <c r="J287"/>
      <c r="K287"/>
    </row>
    <row r="288" spans="6:11" x14ac:dyDescent="0.25">
      <c r="F288" s="29"/>
      <c r="G288" s="6"/>
      <c r="H288"/>
      <c r="I288"/>
      <c r="J288"/>
      <c r="K288"/>
    </row>
    <row r="289" spans="6:11" x14ac:dyDescent="0.25">
      <c r="F289" s="29"/>
      <c r="G289" s="6"/>
      <c r="H289"/>
      <c r="I289"/>
      <c r="J289"/>
      <c r="K289"/>
    </row>
    <row r="290" spans="6:11" x14ac:dyDescent="0.25">
      <c r="F290" s="29"/>
      <c r="G290" s="6"/>
      <c r="H290"/>
      <c r="I290"/>
      <c r="J290"/>
      <c r="K290"/>
    </row>
    <row r="291" spans="6:11" x14ac:dyDescent="0.25">
      <c r="F291" s="29"/>
      <c r="G291" s="6"/>
      <c r="H291"/>
      <c r="I291"/>
      <c r="J291"/>
      <c r="K291"/>
    </row>
    <row r="292" spans="6:11" x14ac:dyDescent="0.25">
      <c r="F292" s="29"/>
      <c r="G292" s="6"/>
      <c r="H292"/>
      <c r="I292"/>
      <c r="J292"/>
      <c r="K292"/>
    </row>
    <row r="293" spans="6:11" x14ac:dyDescent="0.25">
      <c r="F293" s="29"/>
      <c r="G293" s="6"/>
      <c r="H293"/>
      <c r="I293"/>
      <c r="J293"/>
      <c r="K293"/>
    </row>
    <row r="294" spans="6:11" x14ac:dyDescent="0.25">
      <c r="F294" s="29"/>
      <c r="G294" s="6"/>
      <c r="H294"/>
      <c r="I294"/>
      <c r="J294"/>
      <c r="K294"/>
    </row>
    <row r="295" spans="6:11" x14ac:dyDescent="0.25">
      <c r="F295" s="29"/>
      <c r="G295" s="6"/>
      <c r="H295"/>
      <c r="I295"/>
      <c r="J295"/>
      <c r="K295"/>
    </row>
    <row r="296" spans="6:11" x14ac:dyDescent="0.25">
      <c r="F296" s="29"/>
      <c r="G296" s="6"/>
      <c r="H296"/>
      <c r="I296"/>
      <c r="J296"/>
      <c r="K296"/>
    </row>
    <row r="297" spans="6:11" x14ac:dyDescent="0.25">
      <c r="F297" s="29"/>
      <c r="G297" s="6"/>
      <c r="H297"/>
      <c r="I297"/>
      <c r="J297"/>
      <c r="K297"/>
    </row>
    <row r="298" spans="6:11" x14ac:dyDescent="0.25">
      <c r="F298" s="29"/>
      <c r="G298" s="6"/>
      <c r="H298"/>
      <c r="I298"/>
      <c r="J298"/>
      <c r="K298"/>
    </row>
    <row r="299" spans="6:11" x14ac:dyDescent="0.25">
      <c r="F299" s="29"/>
      <c r="G299" s="6"/>
      <c r="H299"/>
      <c r="I299"/>
      <c r="J299"/>
      <c r="K299"/>
    </row>
    <row r="300" spans="6:11" x14ac:dyDescent="0.25">
      <c r="F300" s="29"/>
      <c r="G300" s="6"/>
      <c r="H300"/>
      <c r="I300"/>
      <c r="J300"/>
      <c r="K300"/>
    </row>
    <row r="301" spans="6:11" x14ac:dyDescent="0.25">
      <c r="F301" s="29"/>
      <c r="G301" s="6"/>
      <c r="H301"/>
      <c r="I301"/>
      <c r="J301"/>
      <c r="K301"/>
    </row>
    <row r="302" spans="6:11" x14ac:dyDescent="0.25">
      <c r="F302" s="29"/>
      <c r="G302" s="6"/>
      <c r="H302"/>
      <c r="I302"/>
      <c r="J302"/>
      <c r="K302"/>
    </row>
    <row r="303" spans="6:11" x14ac:dyDescent="0.25">
      <c r="F303" s="29"/>
      <c r="G303" s="6"/>
      <c r="H303"/>
      <c r="I303"/>
      <c r="J303"/>
      <c r="K303"/>
    </row>
    <row r="304" spans="6:11" x14ac:dyDescent="0.25">
      <c r="F304" s="29"/>
      <c r="G304" s="6"/>
      <c r="H304"/>
      <c r="I304"/>
      <c r="J304"/>
      <c r="K304"/>
    </row>
    <row r="305" spans="6:11" x14ac:dyDescent="0.25">
      <c r="F305" s="29"/>
      <c r="G305" s="6"/>
      <c r="H305"/>
      <c r="I305"/>
      <c r="J305"/>
      <c r="K305"/>
    </row>
    <row r="306" spans="6:11" x14ac:dyDescent="0.25">
      <c r="F306" s="29"/>
      <c r="G306" s="6"/>
      <c r="H306"/>
      <c r="I306"/>
      <c r="J306"/>
      <c r="K306"/>
    </row>
    <row r="307" spans="6:11" x14ac:dyDescent="0.25">
      <c r="F307" s="29"/>
      <c r="G307" s="6"/>
      <c r="H307"/>
      <c r="I307"/>
      <c r="J307"/>
      <c r="K307"/>
    </row>
    <row r="308" spans="6:11" x14ac:dyDescent="0.25">
      <c r="F308" s="29"/>
      <c r="G308" s="6"/>
      <c r="H308"/>
      <c r="I308"/>
      <c r="J308"/>
      <c r="K308"/>
    </row>
    <row r="309" spans="6:11" x14ac:dyDescent="0.25">
      <c r="F309" s="29"/>
      <c r="G309" s="6"/>
      <c r="H309"/>
      <c r="I309"/>
      <c r="J309"/>
      <c r="K309"/>
    </row>
    <row r="310" spans="6:11" x14ac:dyDescent="0.25">
      <c r="F310" s="29"/>
      <c r="G310" s="6"/>
      <c r="H310"/>
      <c r="I310"/>
      <c r="J310"/>
      <c r="K310"/>
    </row>
    <row r="311" spans="6:11" x14ac:dyDescent="0.25">
      <c r="F311" s="29"/>
      <c r="G311" s="6"/>
      <c r="H311"/>
      <c r="I311"/>
      <c r="J311"/>
      <c r="K311"/>
    </row>
    <row r="312" spans="6:11" x14ac:dyDescent="0.25">
      <c r="F312" s="29"/>
      <c r="G312" s="6"/>
      <c r="H312"/>
      <c r="I312"/>
      <c r="J312"/>
      <c r="K312"/>
    </row>
    <row r="313" spans="6:11" x14ac:dyDescent="0.25">
      <c r="F313" s="29"/>
      <c r="G313" s="6"/>
      <c r="H313"/>
      <c r="I313"/>
      <c r="J313"/>
      <c r="K313"/>
    </row>
    <row r="314" spans="6:11" x14ac:dyDescent="0.25">
      <c r="F314" s="29"/>
      <c r="G314" s="6"/>
      <c r="H314"/>
      <c r="I314"/>
      <c r="J314"/>
      <c r="K314"/>
    </row>
    <row r="315" spans="6:11" x14ac:dyDescent="0.25">
      <c r="F315" s="29"/>
      <c r="G315" s="6"/>
      <c r="H315"/>
      <c r="I315"/>
      <c r="J315"/>
      <c r="K315"/>
    </row>
    <row r="316" spans="6:11" x14ac:dyDescent="0.25">
      <c r="F316" s="29"/>
      <c r="G316" s="6"/>
      <c r="H316"/>
      <c r="I316"/>
      <c r="J316"/>
      <c r="K316"/>
    </row>
    <row r="317" spans="6:11" x14ac:dyDescent="0.25">
      <c r="F317" s="29"/>
      <c r="G317" s="6"/>
      <c r="H317"/>
      <c r="I317"/>
      <c r="J317"/>
      <c r="K317"/>
    </row>
    <row r="318" spans="6:11" x14ac:dyDescent="0.25">
      <c r="F318" s="29"/>
      <c r="G318" s="6"/>
      <c r="H318"/>
      <c r="I318"/>
      <c r="J318"/>
      <c r="K318"/>
    </row>
    <row r="319" spans="6:11" x14ac:dyDescent="0.25">
      <c r="F319" s="29"/>
      <c r="G319" s="6"/>
      <c r="H319"/>
      <c r="I319"/>
      <c r="J319"/>
      <c r="K319"/>
    </row>
    <row r="320" spans="6:11" x14ac:dyDescent="0.25">
      <c r="F320" s="29"/>
      <c r="G320" s="6"/>
      <c r="H320"/>
      <c r="I320"/>
      <c r="J320"/>
      <c r="K320"/>
    </row>
    <row r="321" spans="6:11" x14ac:dyDescent="0.25">
      <c r="F321" s="29"/>
      <c r="G321" s="6"/>
      <c r="H321"/>
      <c r="I321"/>
      <c r="J321"/>
      <c r="K321"/>
    </row>
    <row r="322" spans="6:11" x14ac:dyDescent="0.25">
      <c r="F322" s="29"/>
      <c r="G322" s="6"/>
      <c r="H322"/>
      <c r="I322"/>
      <c r="J322"/>
      <c r="K322"/>
    </row>
    <row r="323" spans="6:11" x14ac:dyDescent="0.25">
      <c r="F323" s="29"/>
      <c r="G323" s="6"/>
      <c r="H323"/>
      <c r="I323"/>
      <c r="J323"/>
      <c r="K323"/>
    </row>
    <row r="324" spans="6:11" x14ac:dyDescent="0.25">
      <c r="F324" s="29"/>
      <c r="G324" s="6"/>
      <c r="H324"/>
      <c r="I324"/>
      <c r="J324"/>
      <c r="K324"/>
    </row>
    <row r="325" spans="6:11" x14ac:dyDescent="0.25">
      <c r="F325" s="29"/>
      <c r="G325" s="6"/>
      <c r="H325"/>
      <c r="I325"/>
      <c r="J325"/>
      <c r="K325"/>
    </row>
    <row r="326" spans="6:11" x14ac:dyDescent="0.25">
      <c r="F326" s="29"/>
      <c r="G326" s="6"/>
      <c r="H326"/>
      <c r="I326"/>
      <c r="J326"/>
      <c r="K326"/>
    </row>
    <row r="327" spans="6:11" x14ac:dyDescent="0.25">
      <c r="F327" s="29"/>
      <c r="G327" s="6"/>
      <c r="H327"/>
      <c r="I327"/>
      <c r="J327"/>
      <c r="K327"/>
    </row>
    <row r="328" spans="6:11" x14ac:dyDescent="0.25">
      <c r="F328" s="29"/>
      <c r="G328" s="6"/>
      <c r="H328"/>
      <c r="I328"/>
      <c r="J328"/>
      <c r="K328"/>
    </row>
    <row r="329" spans="6:11" x14ac:dyDescent="0.25">
      <c r="F329" s="29"/>
      <c r="G329" s="6"/>
      <c r="H329"/>
      <c r="I329"/>
      <c r="J329"/>
      <c r="K329"/>
    </row>
    <row r="330" spans="6:11" x14ac:dyDescent="0.25">
      <c r="F330" s="29"/>
      <c r="G330" s="6"/>
      <c r="H330"/>
      <c r="I330"/>
      <c r="J330"/>
      <c r="K330"/>
    </row>
    <row r="331" spans="6:11" x14ac:dyDescent="0.25">
      <c r="F331" s="29"/>
      <c r="G331" s="6"/>
      <c r="H331"/>
      <c r="I331"/>
      <c r="J331"/>
      <c r="K331"/>
    </row>
    <row r="332" spans="6:11" x14ac:dyDescent="0.25">
      <c r="F332" s="29"/>
      <c r="G332" s="6"/>
      <c r="H332"/>
      <c r="I332"/>
      <c r="J332"/>
      <c r="K332"/>
    </row>
    <row r="333" spans="6:11" x14ac:dyDescent="0.25">
      <c r="F333" s="29"/>
      <c r="G333" s="6"/>
      <c r="H333"/>
      <c r="I333"/>
      <c r="J333"/>
      <c r="K333"/>
    </row>
    <row r="334" spans="6:11" x14ac:dyDescent="0.25">
      <c r="F334" s="29"/>
      <c r="G334" s="6"/>
      <c r="H334"/>
      <c r="I334"/>
      <c r="J334"/>
      <c r="K334"/>
    </row>
    <row r="335" spans="6:11" x14ac:dyDescent="0.25">
      <c r="F335" s="29"/>
      <c r="G335" s="6"/>
      <c r="H335"/>
      <c r="I335"/>
      <c r="J335"/>
      <c r="K335"/>
    </row>
    <row r="336" spans="6:11" x14ac:dyDescent="0.25">
      <c r="F336" s="29"/>
      <c r="G336" s="6"/>
      <c r="H336"/>
      <c r="I336"/>
      <c r="J336"/>
      <c r="K336"/>
    </row>
    <row r="337" spans="6:11" x14ac:dyDescent="0.25">
      <c r="F337" s="29"/>
      <c r="G337" s="6"/>
      <c r="H337"/>
      <c r="I337"/>
      <c r="J337"/>
      <c r="K337"/>
    </row>
    <row r="338" spans="6:11" x14ac:dyDescent="0.25">
      <c r="F338" s="29"/>
      <c r="G338" s="6"/>
      <c r="H338"/>
      <c r="I338"/>
      <c r="J338"/>
      <c r="K338"/>
    </row>
    <row r="339" spans="6:11" x14ac:dyDescent="0.25">
      <c r="F339" s="29"/>
      <c r="G339" s="6"/>
      <c r="H339"/>
      <c r="I339"/>
      <c r="J339"/>
      <c r="K339"/>
    </row>
    <row r="340" spans="6:11" x14ac:dyDescent="0.25">
      <c r="F340" s="29"/>
      <c r="G340" s="6"/>
      <c r="H340"/>
      <c r="I340"/>
      <c r="J340"/>
      <c r="K340"/>
    </row>
    <row r="341" spans="6:11" x14ac:dyDescent="0.25">
      <c r="F341" s="29"/>
      <c r="G341" s="6"/>
      <c r="H341"/>
      <c r="I341"/>
      <c r="J341"/>
      <c r="K341"/>
    </row>
    <row r="342" spans="6:11" x14ac:dyDescent="0.25">
      <c r="F342" s="29"/>
      <c r="G342" s="6"/>
      <c r="H342"/>
      <c r="I342"/>
      <c r="J342"/>
      <c r="K342"/>
    </row>
    <row r="343" spans="6:11" x14ac:dyDescent="0.25">
      <c r="F343" s="29"/>
      <c r="G343" s="6"/>
      <c r="H343"/>
      <c r="I343"/>
      <c r="J343"/>
      <c r="K343"/>
    </row>
    <row r="344" spans="6:11" x14ac:dyDescent="0.25">
      <c r="F344" s="29"/>
      <c r="G344" s="6"/>
      <c r="H344"/>
      <c r="I344"/>
      <c r="J344"/>
      <c r="K344"/>
    </row>
    <row r="345" spans="6:11" x14ac:dyDescent="0.25">
      <c r="F345" s="29"/>
      <c r="G345" s="6"/>
      <c r="H345"/>
      <c r="I345"/>
      <c r="J345"/>
      <c r="K345"/>
    </row>
    <row r="346" spans="6:11" x14ac:dyDescent="0.25">
      <c r="F346" s="29"/>
      <c r="G346" s="6"/>
      <c r="H346"/>
      <c r="I346"/>
      <c r="J346"/>
      <c r="K346"/>
    </row>
    <row r="347" spans="6:11" x14ac:dyDescent="0.25">
      <c r="F347" s="29"/>
      <c r="G347" s="6"/>
      <c r="H347"/>
      <c r="I347"/>
      <c r="J347"/>
      <c r="K347"/>
    </row>
    <row r="348" spans="6:11" x14ac:dyDescent="0.25">
      <c r="F348" s="29"/>
      <c r="G348" s="6"/>
      <c r="H348"/>
      <c r="I348"/>
      <c r="J348"/>
      <c r="K348"/>
    </row>
    <row r="349" spans="6:11" x14ac:dyDescent="0.25">
      <c r="F349" s="29"/>
      <c r="G349" s="6"/>
      <c r="H349"/>
      <c r="I349"/>
      <c r="J349"/>
      <c r="K349"/>
    </row>
    <row r="350" spans="6:11" x14ac:dyDescent="0.25">
      <c r="F350" s="29"/>
      <c r="G350" s="6"/>
      <c r="H350"/>
      <c r="I350"/>
      <c r="J350"/>
      <c r="K350"/>
    </row>
    <row r="351" spans="6:11" x14ac:dyDescent="0.25">
      <c r="F351" s="29"/>
      <c r="G351" s="6"/>
      <c r="H351"/>
      <c r="I351"/>
      <c r="J351"/>
      <c r="K351"/>
    </row>
    <row r="352" spans="6:11" x14ac:dyDescent="0.25">
      <c r="F352" s="29"/>
      <c r="G352" s="6"/>
      <c r="H352"/>
      <c r="I352"/>
      <c r="J352"/>
      <c r="K352"/>
    </row>
    <row r="353" spans="6:11" x14ac:dyDescent="0.25">
      <c r="F353" s="29"/>
      <c r="G353" s="6"/>
      <c r="H353"/>
      <c r="I353"/>
      <c r="J353"/>
      <c r="K353"/>
    </row>
    <row r="354" spans="6:11" x14ac:dyDescent="0.25">
      <c r="F354" s="29"/>
      <c r="G354" s="6"/>
      <c r="H354"/>
      <c r="I354"/>
      <c r="J354"/>
      <c r="K354"/>
    </row>
    <row r="355" spans="6:11" x14ac:dyDescent="0.25">
      <c r="F355" s="29"/>
      <c r="G355" s="6"/>
      <c r="H355"/>
      <c r="I355"/>
      <c r="J355"/>
      <c r="K355"/>
    </row>
    <row r="356" spans="6:11" x14ac:dyDescent="0.25">
      <c r="F356" s="29"/>
      <c r="G356" s="6"/>
      <c r="H356"/>
      <c r="I356"/>
      <c r="J356"/>
      <c r="K356"/>
    </row>
    <row r="357" spans="6:11" x14ac:dyDescent="0.25">
      <c r="F357" s="29"/>
      <c r="G357" s="6"/>
      <c r="H357"/>
      <c r="I357"/>
      <c r="J357"/>
      <c r="K357"/>
    </row>
    <row r="358" spans="6:11" x14ac:dyDescent="0.25">
      <c r="F358" s="29"/>
      <c r="G358" s="6"/>
      <c r="H358"/>
      <c r="I358"/>
      <c r="J358"/>
      <c r="K358"/>
    </row>
    <row r="359" spans="6:11" x14ac:dyDescent="0.25">
      <c r="F359" s="29"/>
      <c r="G359" s="6"/>
      <c r="H359"/>
      <c r="I359"/>
      <c r="J359"/>
      <c r="K359"/>
    </row>
    <row r="360" spans="6:11" x14ac:dyDescent="0.25">
      <c r="F360" s="29"/>
      <c r="G360" s="6"/>
      <c r="H360"/>
      <c r="I360"/>
      <c r="J360"/>
      <c r="K360"/>
    </row>
    <row r="361" spans="6:11" x14ac:dyDescent="0.25">
      <c r="F361" s="29"/>
      <c r="G361" s="6"/>
      <c r="H361"/>
      <c r="I361"/>
      <c r="J361"/>
      <c r="K361"/>
    </row>
    <row r="362" spans="6:11" x14ac:dyDescent="0.25">
      <c r="F362" s="29"/>
      <c r="G362" s="6"/>
      <c r="H362"/>
      <c r="I362"/>
      <c r="J362"/>
      <c r="K362"/>
    </row>
    <row r="363" spans="6:11" x14ac:dyDescent="0.25">
      <c r="F363" s="29"/>
      <c r="G363" s="6"/>
      <c r="H363"/>
      <c r="I363"/>
      <c r="J363"/>
      <c r="K363"/>
    </row>
    <row r="364" spans="6:11" x14ac:dyDescent="0.25">
      <c r="F364" s="29"/>
      <c r="G364" s="6"/>
      <c r="H364"/>
      <c r="I364"/>
      <c r="J364"/>
      <c r="K364"/>
    </row>
    <row r="365" spans="6:11" x14ac:dyDescent="0.25">
      <c r="F365" s="29"/>
      <c r="G365" s="6"/>
      <c r="H365"/>
      <c r="I365"/>
      <c r="J365"/>
      <c r="K365"/>
    </row>
    <row r="366" spans="6:11" x14ac:dyDescent="0.25">
      <c r="F366" s="29"/>
      <c r="G366" s="6"/>
      <c r="H366"/>
      <c r="I366"/>
      <c r="J366"/>
      <c r="K366"/>
    </row>
    <row r="367" spans="6:11" x14ac:dyDescent="0.25">
      <c r="F367" s="29"/>
      <c r="G367" s="6"/>
      <c r="H367"/>
      <c r="I367"/>
      <c r="J367"/>
      <c r="K367"/>
    </row>
    <row r="368" spans="6:11" x14ac:dyDescent="0.25">
      <c r="F368" s="29"/>
      <c r="G368" s="6"/>
      <c r="H368"/>
      <c r="I368"/>
      <c r="J368"/>
      <c r="K368"/>
    </row>
    <row r="369" spans="6:11" x14ac:dyDescent="0.25">
      <c r="F369" s="29"/>
      <c r="G369" s="6"/>
      <c r="H369"/>
      <c r="I369"/>
      <c r="J369"/>
      <c r="K369"/>
    </row>
    <row r="370" spans="6:11" x14ac:dyDescent="0.25">
      <c r="F370" s="29"/>
      <c r="G370" s="6"/>
      <c r="H370"/>
      <c r="I370"/>
      <c r="J370"/>
      <c r="K370"/>
    </row>
    <row r="371" spans="6:11" x14ac:dyDescent="0.25">
      <c r="F371" s="29"/>
      <c r="G371" s="6"/>
      <c r="H371"/>
      <c r="I371"/>
      <c r="J371"/>
      <c r="K371"/>
    </row>
    <row r="372" spans="6:11" x14ac:dyDescent="0.25">
      <c r="F372" s="29"/>
      <c r="G372" s="6"/>
      <c r="H372"/>
      <c r="I372"/>
      <c r="J372"/>
      <c r="K372"/>
    </row>
    <row r="373" spans="6:11" x14ac:dyDescent="0.25">
      <c r="F373" s="29"/>
      <c r="G373" s="6"/>
      <c r="H373"/>
      <c r="I373"/>
      <c r="J373"/>
      <c r="K373"/>
    </row>
    <row r="374" spans="6:11" x14ac:dyDescent="0.25">
      <c r="F374" s="29"/>
      <c r="G374" s="6"/>
      <c r="H374"/>
      <c r="I374"/>
      <c r="J374"/>
      <c r="K374"/>
    </row>
    <row r="375" spans="6:11" x14ac:dyDescent="0.25">
      <c r="F375" s="29"/>
      <c r="G375" s="6"/>
      <c r="H375"/>
      <c r="I375"/>
      <c r="J375"/>
      <c r="K375"/>
    </row>
    <row r="376" spans="6:11" x14ac:dyDescent="0.25">
      <c r="F376" s="29"/>
      <c r="G376" s="6"/>
      <c r="H376"/>
      <c r="I376"/>
      <c r="J376"/>
      <c r="K376"/>
    </row>
    <row r="377" spans="6:11" x14ac:dyDescent="0.25">
      <c r="F377" s="29"/>
      <c r="G377" s="6"/>
      <c r="H377"/>
      <c r="I377"/>
      <c r="J377"/>
      <c r="K377"/>
    </row>
    <row r="378" spans="6:11" x14ac:dyDescent="0.25">
      <c r="F378" s="29"/>
      <c r="G378" s="6"/>
      <c r="H378"/>
      <c r="I378"/>
      <c r="J378"/>
      <c r="K378"/>
    </row>
    <row r="379" spans="6:11" x14ac:dyDescent="0.25">
      <c r="F379" s="29"/>
      <c r="G379" s="6"/>
      <c r="H379"/>
      <c r="I379"/>
      <c r="J379"/>
      <c r="K379"/>
    </row>
    <row r="380" spans="6:11" x14ac:dyDescent="0.25">
      <c r="F380" s="29"/>
      <c r="G380" s="6"/>
      <c r="H380"/>
      <c r="I380"/>
      <c r="J380"/>
      <c r="K380"/>
    </row>
    <row r="381" spans="6:11" x14ac:dyDescent="0.25">
      <c r="F381" s="29"/>
      <c r="G381" s="6"/>
      <c r="H381"/>
      <c r="I381"/>
      <c r="J381"/>
      <c r="K381"/>
    </row>
    <row r="382" spans="6:11" x14ac:dyDescent="0.25">
      <c r="F382" s="29"/>
      <c r="G382" s="6"/>
      <c r="H382"/>
      <c r="I382"/>
      <c r="J382"/>
      <c r="K382"/>
    </row>
    <row r="383" spans="6:11" x14ac:dyDescent="0.25">
      <c r="F383" s="29"/>
      <c r="G383" s="6"/>
      <c r="H383"/>
      <c r="I383"/>
      <c r="J383"/>
      <c r="K383"/>
    </row>
    <row r="384" spans="6:11" x14ac:dyDescent="0.25">
      <c r="F384" s="29"/>
      <c r="G384" s="6"/>
      <c r="H384"/>
      <c r="I384"/>
      <c r="J384"/>
      <c r="K384"/>
    </row>
    <row r="385" spans="6:11" x14ac:dyDescent="0.25">
      <c r="F385" s="29"/>
      <c r="G385" s="6"/>
      <c r="H385"/>
      <c r="I385"/>
      <c r="J385"/>
      <c r="K385"/>
    </row>
    <row r="386" spans="6:11" x14ac:dyDescent="0.25">
      <c r="F386" s="29"/>
      <c r="G386" s="6"/>
      <c r="H386"/>
      <c r="I386"/>
      <c r="J386"/>
      <c r="K386"/>
    </row>
    <row r="387" spans="6:11" x14ac:dyDescent="0.25">
      <c r="F387" s="29"/>
      <c r="G387" s="6"/>
      <c r="H387"/>
      <c r="I387"/>
      <c r="J387"/>
      <c r="K387"/>
    </row>
    <row r="388" spans="6:11" x14ac:dyDescent="0.25">
      <c r="F388" s="29"/>
      <c r="G388" s="6"/>
      <c r="H388"/>
      <c r="I388"/>
      <c r="J388"/>
      <c r="K388"/>
    </row>
    <row r="389" spans="6:11" x14ac:dyDescent="0.25">
      <c r="F389" s="29"/>
      <c r="G389" s="6"/>
      <c r="H389"/>
      <c r="I389"/>
      <c r="J389"/>
      <c r="K389"/>
    </row>
    <row r="390" spans="6:11" x14ac:dyDescent="0.25">
      <c r="F390" s="29"/>
      <c r="G390" s="6"/>
      <c r="H390"/>
      <c r="I390"/>
      <c r="J390"/>
      <c r="K390"/>
    </row>
    <row r="391" spans="6:11" x14ac:dyDescent="0.25">
      <c r="F391" s="29"/>
      <c r="G391" s="6"/>
      <c r="H391"/>
      <c r="I391"/>
      <c r="J391"/>
      <c r="K391"/>
    </row>
    <row r="392" spans="6:11" x14ac:dyDescent="0.25">
      <c r="F392" s="29"/>
      <c r="G392" s="6"/>
      <c r="H392"/>
      <c r="I392"/>
      <c r="J392"/>
      <c r="K392"/>
    </row>
    <row r="393" spans="6:11" x14ac:dyDescent="0.25">
      <c r="F393" s="29"/>
      <c r="G393" s="6"/>
      <c r="H393"/>
      <c r="I393"/>
      <c r="J393"/>
      <c r="K393"/>
    </row>
    <row r="394" spans="6:11" x14ac:dyDescent="0.25">
      <c r="F394" s="29"/>
      <c r="G394" s="6"/>
      <c r="H394"/>
      <c r="I394"/>
      <c r="J394"/>
      <c r="K394"/>
    </row>
    <row r="395" spans="6:11" x14ac:dyDescent="0.25">
      <c r="F395" s="29"/>
      <c r="G395" s="6"/>
      <c r="H395"/>
      <c r="I395"/>
      <c r="J395"/>
      <c r="K395"/>
    </row>
    <row r="396" spans="6:11" x14ac:dyDescent="0.25">
      <c r="F396" s="29"/>
      <c r="G396" s="6"/>
      <c r="H396"/>
      <c r="I396"/>
      <c r="J396"/>
      <c r="K396"/>
    </row>
    <row r="397" spans="6:11" x14ac:dyDescent="0.25">
      <c r="F397" s="29"/>
      <c r="G397" s="6"/>
      <c r="H397"/>
      <c r="I397"/>
      <c r="J397"/>
      <c r="K397"/>
    </row>
    <row r="398" spans="6:11" x14ac:dyDescent="0.25">
      <c r="F398" s="29"/>
      <c r="G398" s="6"/>
      <c r="H398"/>
      <c r="I398"/>
      <c r="J398"/>
      <c r="K398"/>
    </row>
    <row r="399" spans="6:11" x14ac:dyDescent="0.25">
      <c r="F399" s="29"/>
      <c r="G399" s="6"/>
      <c r="H399"/>
      <c r="I399"/>
      <c r="J399"/>
      <c r="K399"/>
    </row>
    <row r="400" spans="6:11" x14ac:dyDescent="0.25">
      <c r="F400" s="29"/>
      <c r="G400" s="6"/>
      <c r="H400"/>
      <c r="I400"/>
      <c r="J400"/>
      <c r="K400"/>
    </row>
    <row r="401" spans="6:11" x14ac:dyDescent="0.25">
      <c r="F401" s="29"/>
      <c r="G401" s="6"/>
      <c r="H401"/>
      <c r="I401"/>
      <c r="J401"/>
      <c r="K401"/>
    </row>
    <row r="402" spans="6:11" x14ac:dyDescent="0.25">
      <c r="F402" s="29"/>
      <c r="G402" s="6"/>
      <c r="H402"/>
      <c r="I402"/>
      <c r="J402"/>
      <c r="K402"/>
    </row>
    <row r="403" spans="6:11" x14ac:dyDescent="0.25">
      <c r="F403" s="29"/>
      <c r="G403" s="6"/>
      <c r="H403"/>
      <c r="I403"/>
      <c r="J403"/>
      <c r="K403"/>
    </row>
    <row r="404" spans="6:11" x14ac:dyDescent="0.25">
      <c r="F404" s="29"/>
      <c r="G404" s="6"/>
      <c r="H404"/>
      <c r="I404"/>
      <c r="J404"/>
      <c r="K404"/>
    </row>
    <row r="405" spans="6:11" x14ac:dyDescent="0.25">
      <c r="F405" s="29"/>
      <c r="G405" s="6"/>
      <c r="H405"/>
      <c r="I405"/>
      <c r="J405"/>
      <c r="K405"/>
    </row>
    <row r="406" spans="6:11" x14ac:dyDescent="0.25">
      <c r="F406" s="29"/>
      <c r="G406" s="6"/>
      <c r="H406"/>
      <c r="I406"/>
      <c r="J406"/>
      <c r="K406"/>
    </row>
    <row r="407" spans="6:11" x14ac:dyDescent="0.25">
      <c r="F407" s="29"/>
      <c r="G407" s="6"/>
      <c r="H407"/>
      <c r="I407"/>
      <c r="J407"/>
      <c r="K407"/>
    </row>
    <row r="408" spans="6:11" x14ac:dyDescent="0.25">
      <c r="F408" s="29"/>
      <c r="G408" s="6"/>
      <c r="H408"/>
      <c r="I408"/>
      <c r="J408"/>
      <c r="K408"/>
    </row>
    <row r="409" spans="6:11" x14ac:dyDescent="0.25">
      <c r="F409" s="29"/>
      <c r="G409" s="6"/>
      <c r="H409"/>
      <c r="I409"/>
      <c r="J409"/>
      <c r="K409"/>
    </row>
    <row r="410" spans="6:11" x14ac:dyDescent="0.25">
      <c r="F410" s="29"/>
      <c r="G410" s="6"/>
      <c r="H410"/>
      <c r="I410"/>
      <c r="J410"/>
      <c r="K410"/>
    </row>
    <row r="411" spans="6:11" x14ac:dyDescent="0.25">
      <c r="F411" s="29"/>
      <c r="G411" s="6"/>
      <c r="H411"/>
      <c r="I411"/>
      <c r="J411"/>
      <c r="K411"/>
    </row>
    <row r="412" spans="6:11" x14ac:dyDescent="0.25">
      <c r="F412" s="29"/>
      <c r="G412" s="6"/>
      <c r="H412"/>
      <c r="I412"/>
      <c r="J412"/>
      <c r="K412"/>
    </row>
    <row r="413" spans="6:11" x14ac:dyDescent="0.25">
      <c r="F413" s="29"/>
      <c r="G413" s="6"/>
      <c r="H413"/>
      <c r="I413"/>
      <c r="J413"/>
      <c r="K413"/>
    </row>
    <row r="414" spans="6:11" x14ac:dyDescent="0.25">
      <c r="F414" s="29"/>
      <c r="G414" s="6"/>
      <c r="H414"/>
      <c r="I414"/>
      <c r="J414"/>
      <c r="K414"/>
    </row>
    <row r="415" spans="6:11" x14ac:dyDescent="0.25">
      <c r="F415" s="29"/>
      <c r="G415" s="6"/>
      <c r="H415"/>
      <c r="I415"/>
      <c r="J415"/>
      <c r="K415"/>
    </row>
    <row r="416" spans="6:11" x14ac:dyDescent="0.25">
      <c r="F416" s="29"/>
      <c r="G416" s="6"/>
      <c r="H416"/>
      <c r="I416"/>
      <c r="J416"/>
      <c r="K416"/>
    </row>
    <row r="417" spans="6:11" x14ac:dyDescent="0.25">
      <c r="F417" s="29"/>
      <c r="G417" s="6"/>
      <c r="H417"/>
      <c r="I417"/>
      <c r="J417"/>
      <c r="K417"/>
    </row>
    <row r="418" spans="6:11" x14ac:dyDescent="0.25">
      <c r="F418" s="29"/>
      <c r="G418" s="6"/>
      <c r="H418"/>
      <c r="I418"/>
      <c r="J418"/>
      <c r="K418"/>
    </row>
    <row r="419" spans="6:11" x14ac:dyDescent="0.25">
      <c r="F419" s="29"/>
      <c r="G419" s="6"/>
      <c r="H419"/>
      <c r="I419"/>
      <c r="J419"/>
      <c r="K419"/>
    </row>
    <row r="420" spans="6:11" x14ac:dyDescent="0.25">
      <c r="F420" s="29"/>
      <c r="G420" s="6"/>
      <c r="H420"/>
      <c r="I420"/>
      <c r="J420"/>
      <c r="K420"/>
    </row>
    <row r="421" spans="6:11" x14ac:dyDescent="0.25">
      <c r="F421" s="29"/>
      <c r="G421" s="6"/>
      <c r="H421"/>
      <c r="I421"/>
      <c r="J421"/>
      <c r="K421"/>
    </row>
    <row r="422" spans="6:11" x14ac:dyDescent="0.25">
      <c r="F422" s="29"/>
      <c r="G422" s="6"/>
      <c r="H422"/>
      <c r="I422"/>
      <c r="J422"/>
      <c r="K422"/>
    </row>
    <row r="423" spans="6:11" x14ac:dyDescent="0.25">
      <c r="F423" s="29"/>
      <c r="G423" s="6"/>
      <c r="H423"/>
      <c r="I423"/>
      <c r="J423"/>
      <c r="K423"/>
    </row>
    <row r="424" spans="6:11" x14ac:dyDescent="0.25">
      <c r="F424" s="29"/>
      <c r="G424" s="6"/>
      <c r="H424"/>
      <c r="I424"/>
      <c r="J424"/>
      <c r="K424"/>
    </row>
    <row r="425" spans="6:11" x14ac:dyDescent="0.25">
      <c r="F425" s="29"/>
      <c r="G425" s="6"/>
      <c r="H425"/>
      <c r="I425"/>
      <c r="J425"/>
      <c r="K425"/>
    </row>
    <row r="426" spans="6:11" x14ac:dyDescent="0.25">
      <c r="F426" s="29"/>
      <c r="G426" s="6"/>
      <c r="H426"/>
      <c r="I426"/>
      <c r="J426"/>
      <c r="K426"/>
    </row>
    <row r="427" spans="6:11" x14ac:dyDescent="0.25">
      <c r="F427" s="29"/>
      <c r="G427" s="6"/>
      <c r="H427"/>
      <c r="I427"/>
      <c r="J427"/>
      <c r="K427"/>
    </row>
    <row r="428" spans="6:11" x14ac:dyDescent="0.25">
      <c r="F428" s="29"/>
      <c r="G428" s="6"/>
      <c r="H428"/>
      <c r="I428"/>
      <c r="J428"/>
      <c r="K428"/>
    </row>
    <row r="429" spans="6:11" x14ac:dyDescent="0.25">
      <c r="F429" s="29"/>
      <c r="G429" s="6"/>
      <c r="H429"/>
      <c r="I429"/>
      <c r="J429"/>
      <c r="K429"/>
    </row>
    <row r="430" spans="6:11" x14ac:dyDescent="0.25">
      <c r="F430" s="29"/>
      <c r="G430" s="6"/>
      <c r="H430"/>
      <c r="I430"/>
      <c r="J430"/>
      <c r="K430"/>
    </row>
    <row r="431" spans="6:11" x14ac:dyDescent="0.25">
      <c r="F431" s="29"/>
      <c r="G431" s="6"/>
      <c r="H431"/>
      <c r="I431"/>
      <c r="J431"/>
      <c r="K431"/>
    </row>
    <row r="432" spans="6:11" x14ac:dyDescent="0.25">
      <c r="F432" s="29"/>
      <c r="G432" s="6"/>
      <c r="H432"/>
      <c r="I432"/>
      <c r="J432"/>
      <c r="K432"/>
    </row>
    <row r="433" spans="6:11" x14ac:dyDescent="0.25">
      <c r="F433" s="29"/>
      <c r="G433" s="6"/>
      <c r="H433"/>
      <c r="I433"/>
      <c r="J433"/>
      <c r="K433"/>
    </row>
    <row r="434" spans="6:11" x14ac:dyDescent="0.25">
      <c r="F434" s="29"/>
      <c r="G434" s="6"/>
      <c r="H434"/>
      <c r="I434"/>
      <c r="J434"/>
      <c r="K434"/>
    </row>
    <row r="435" spans="6:11" x14ac:dyDescent="0.25">
      <c r="F435" s="29"/>
      <c r="G435" s="6"/>
      <c r="H435"/>
      <c r="I435"/>
      <c r="J435"/>
      <c r="K435"/>
    </row>
    <row r="436" spans="6:11" x14ac:dyDescent="0.25">
      <c r="F436" s="29"/>
      <c r="G436" s="6"/>
      <c r="H436"/>
      <c r="I436"/>
      <c r="J436"/>
      <c r="K436"/>
    </row>
    <row r="437" spans="6:11" x14ac:dyDescent="0.25">
      <c r="F437" s="29"/>
      <c r="G437" s="6"/>
      <c r="H437"/>
      <c r="I437"/>
      <c r="J437"/>
      <c r="K437"/>
    </row>
    <row r="438" spans="6:11" x14ac:dyDescent="0.25">
      <c r="F438" s="29"/>
      <c r="G438" s="6"/>
      <c r="H438"/>
      <c r="I438"/>
      <c r="J438"/>
      <c r="K438"/>
    </row>
    <row r="439" spans="6:11" x14ac:dyDescent="0.25">
      <c r="F439" s="29"/>
      <c r="G439" s="6"/>
      <c r="H439"/>
      <c r="I439"/>
      <c r="J439"/>
      <c r="K439"/>
    </row>
    <row r="440" spans="6:11" x14ac:dyDescent="0.25">
      <c r="F440" s="29"/>
      <c r="G440" s="6"/>
      <c r="H440"/>
      <c r="I440"/>
      <c r="J440"/>
      <c r="K440"/>
    </row>
    <row r="441" spans="6:11" x14ac:dyDescent="0.25">
      <c r="F441" s="29"/>
      <c r="G441" s="6"/>
      <c r="H441"/>
      <c r="I441"/>
      <c r="J441"/>
      <c r="K441"/>
    </row>
    <row r="442" spans="6:11" x14ac:dyDescent="0.25">
      <c r="F442" s="29"/>
      <c r="G442" s="6"/>
      <c r="H442"/>
      <c r="I442"/>
      <c r="J442"/>
      <c r="K442"/>
    </row>
    <row r="443" spans="6:11" x14ac:dyDescent="0.25">
      <c r="F443" s="29"/>
      <c r="G443" s="6"/>
      <c r="H443"/>
      <c r="I443"/>
      <c r="J443"/>
      <c r="K443"/>
    </row>
    <row r="444" spans="6:11" x14ac:dyDescent="0.25">
      <c r="F444" s="29"/>
      <c r="G444" s="6"/>
      <c r="H444"/>
      <c r="I444"/>
      <c r="J444"/>
      <c r="K444"/>
    </row>
    <row r="445" spans="6:11" x14ac:dyDescent="0.25">
      <c r="F445" s="29"/>
      <c r="G445" s="6"/>
      <c r="H445"/>
      <c r="I445"/>
      <c r="J445"/>
      <c r="K445"/>
    </row>
    <row r="446" spans="6:11" x14ac:dyDescent="0.25">
      <c r="F446" s="29"/>
      <c r="G446" s="6"/>
      <c r="H446"/>
      <c r="I446"/>
      <c r="J446"/>
      <c r="K446"/>
    </row>
    <row r="447" spans="6:11" x14ac:dyDescent="0.25">
      <c r="F447" s="29"/>
      <c r="G447" s="6"/>
      <c r="H447"/>
      <c r="I447"/>
      <c r="J447"/>
      <c r="K447"/>
    </row>
    <row r="448" spans="6:11" x14ac:dyDescent="0.25">
      <c r="F448" s="29"/>
      <c r="G448" s="6"/>
      <c r="H448"/>
      <c r="I448"/>
      <c r="J448"/>
      <c r="K448"/>
    </row>
    <row r="449" spans="6:11" x14ac:dyDescent="0.25">
      <c r="F449" s="29"/>
      <c r="G449" s="6"/>
      <c r="H449"/>
      <c r="I449"/>
      <c r="J449"/>
      <c r="K449"/>
    </row>
    <row r="450" spans="6:11" x14ac:dyDescent="0.25">
      <c r="F450" s="29"/>
      <c r="G450" s="6"/>
      <c r="H450"/>
      <c r="I450"/>
      <c r="J450"/>
      <c r="K450"/>
    </row>
    <row r="451" spans="6:11" x14ac:dyDescent="0.25">
      <c r="F451" s="29"/>
      <c r="G451" s="6"/>
      <c r="H451"/>
      <c r="I451"/>
      <c r="J451"/>
      <c r="K451"/>
    </row>
    <row r="452" spans="6:11" x14ac:dyDescent="0.25">
      <c r="F452" s="29"/>
      <c r="G452" s="6"/>
      <c r="H452"/>
      <c r="I452"/>
      <c r="J452"/>
      <c r="K452"/>
    </row>
    <row r="453" spans="6:11" x14ac:dyDescent="0.25">
      <c r="F453" s="29"/>
      <c r="G453" s="6"/>
      <c r="H453"/>
      <c r="I453"/>
      <c r="J453"/>
      <c r="K453"/>
    </row>
    <row r="454" spans="6:11" x14ac:dyDescent="0.25">
      <c r="F454" s="29"/>
      <c r="G454" s="6"/>
      <c r="H454"/>
      <c r="I454"/>
      <c r="J454"/>
      <c r="K454"/>
    </row>
    <row r="455" spans="6:11" x14ac:dyDescent="0.25">
      <c r="F455" s="29"/>
      <c r="G455" s="6"/>
      <c r="H455"/>
      <c r="I455"/>
      <c r="J455"/>
      <c r="K455"/>
    </row>
    <row r="456" spans="6:11" x14ac:dyDescent="0.25">
      <c r="F456" s="29"/>
      <c r="G456" s="6"/>
      <c r="H456"/>
      <c r="I456"/>
      <c r="J456"/>
      <c r="K456"/>
    </row>
    <row r="457" spans="6:11" x14ac:dyDescent="0.25">
      <c r="F457" s="29"/>
      <c r="G457" s="6"/>
      <c r="H457"/>
      <c r="I457"/>
      <c r="J457"/>
      <c r="K457"/>
    </row>
    <row r="458" spans="6:11" x14ac:dyDescent="0.25">
      <c r="F458" s="29"/>
      <c r="G458" s="6"/>
      <c r="H458"/>
      <c r="I458"/>
      <c r="J458"/>
      <c r="K458"/>
    </row>
    <row r="459" spans="6:11" x14ac:dyDescent="0.25">
      <c r="F459" s="29"/>
      <c r="G459" s="6"/>
      <c r="H459"/>
      <c r="I459"/>
      <c r="J459"/>
      <c r="K459"/>
    </row>
    <row r="460" spans="6:11" x14ac:dyDescent="0.25">
      <c r="F460" s="29"/>
      <c r="G460" s="6"/>
      <c r="H460"/>
      <c r="I460"/>
      <c r="J460"/>
      <c r="K460"/>
    </row>
    <row r="461" spans="6:11" x14ac:dyDescent="0.25">
      <c r="F461" s="29"/>
      <c r="G461" s="6"/>
      <c r="H461"/>
      <c r="I461"/>
      <c r="J461"/>
      <c r="K461"/>
    </row>
    <row r="462" spans="6:11" x14ac:dyDescent="0.25">
      <c r="F462" s="29"/>
      <c r="G462" s="6"/>
      <c r="H462"/>
      <c r="I462"/>
      <c r="J462"/>
      <c r="K462"/>
    </row>
    <row r="463" spans="6:11" x14ac:dyDescent="0.25">
      <c r="F463" s="29"/>
      <c r="G463" s="6"/>
      <c r="H463"/>
      <c r="I463"/>
      <c r="J463"/>
      <c r="K463"/>
    </row>
    <row r="464" spans="6:11" x14ac:dyDescent="0.25">
      <c r="F464" s="29"/>
      <c r="G464" s="6"/>
      <c r="H464"/>
      <c r="I464"/>
      <c r="J464"/>
      <c r="K464"/>
    </row>
    <row r="465" spans="6:11" x14ac:dyDescent="0.25">
      <c r="F465" s="29"/>
      <c r="G465" s="6"/>
      <c r="H465"/>
      <c r="I465"/>
      <c r="J465"/>
      <c r="K465"/>
    </row>
    <row r="466" spans="6:11" x14ac:dyDescent="0.25">
      <c r="F466" s="29"/>
      <c r="G466" s="6"/>
      <c r="H466"/>
      <c r="I466"/>
      <c r="J466"/>
      <c r="K466"/>
    </row>
    <row r="467" spans="6:11" x14ac:dyDescent="0.25">
      <c r="F467" s="29"/>
      <c r="G467" s="6"/>
      <c r="H467"/>
      <c r="I467"/>
      <c r="J467"/>
      <c r="K467"/>
    </row>
    <row r="468" spans="6:11" x14ac:dyDescent="0.25">
      <c r="F468" s="29"/>
      <c r="G468" s="6"/>
      <c r="H468"/>
      <c r="I468"/>
      <c r="J468"/>
      <c r="K468"/>
    </row>
    <row r="469" spans="6:11" x14ac:dyDescent="0.25">
      <c r="F469" s="29"/>
      <c r="G469" s="6"/>
      <c r="H469"/>
      <c r="I469"/>
      <c r="J469"/>
      <c r="K469"/>
    </row>
    <row r="470" spans="6:11" x14ac:dyDescent="0.25">
      <c r="F470" s="29"/>
      <c r="G470" s="6"/>
      <c r="H470"/>
      <c r="I470"/>
      <c r="J470"/>
      <c r="K470"/>
    </row>
    <row r="471" spans="6:11" x14ac:dyDescent="0.25">
      <c r="F471" s="29"/>
      <c r="G471" s="6"/>
      <c r="H471"/>
      <c r="I471"/>
      <c r="J471"/>
      <c r="K471"/>
    </row>
    <row r="472" spans="6:11" x14ac:dyDescent="0.25">
      <c r="F472" s="29"/>
      <c r="G472" s="6"/>
      <c r="H472"/>
      <c r="I472"/>
      <c r="J472"/>
      <c r="K472"/>
    </row>
    <row r="473" spans="6:11" x14ac:dyDescent="0.25">
      <c r="F473" s="29"/>
      <c r="G473" s="6"/>
      <c r="H473"/>
      <c r="I473"/>
      <c r="J473"/>
      <c r="K473"/>
    </row>
    <row r="474" spans="6:11" x14ac:dyDescent="0.25">
      <c r="F474" s="29"/>
      <c r="G474" s="6"/>
      <c r="H474"/>
      <c r="I474"/>
      <c r="J474"/>
      <c r="K474"/>
    </row>
    <row r="475" spans="6:11" x14ac:dyDescent="0.25">
      <c r="F475" s="29"/>
      <c r="G475" s="6"/>
      <c r="H475"/>
      <c r="I475"/>
      <c r="J475"/>
      <c r="K475"/>
    </row>
    <row r="476" spans="6:11" x14ac:dyDescent="0.25">
      <c r="F476" s="29"/>
      <c r="G476" s="6"/>
      <c r="H476"/>
      <c r="I476"/>
      <c r="J476"/>
      <c r="K476"/>
    </row>
    <row r="477" spans="6:11" x14ac:dyDescent="0.25">
      <c r="F477" s="29"/>
      <c r="G477" s="6"/>
      <c r="H477"/>
      <c r="I477"/>
      <c r="J477"/>
      <c r="K477"/>
    </row>
    <row r="478" spans="6:11" x14ac:dyDescent="0.25">
      <c r="F478" s="29"/>
      <c r="G478" s="6"/>
      <c r="H478"/>
      <c r="I478"/>
      <c r="J478"/>
      <c r="K478"/>
    </row>
    <row r="479" spans="6:11" x14ac:dyDescent="0.25">
      <c r="F479" s="29"/>
      <c r="G479" s="6"/>
      <c r="H479"/>
      <c r="I479"/>
      <c r="J479"/>
      <c r="K479"/>
    </row>
    <row r="480" spans="6:11" x14ac:dyDescent="0.25">
      <c r="F480" s="29"/>
      <c r="G480" s="6"/>
      <c r="H480"/>
      <c r="I480"/>
      <c r="J480"/>
      <c r="K480"/>
    </row>
    <row r="481" spans="6:11" x14ac:dyDescent="0.25">
      <c r="F481" s="29"/>
      <c r="G481" s="6"/>
      <c r="H481"/>
      <c r="I481"/>
      <c r="J481"/>
      <c r="K481"/>
    </row>
    <row r="482" spans="6:11" x14ac:dyDescent="0.25">
      <c r="F482" s="29"/>
      <c r="G482" s="6"/>
      <c r="H482"/>
      <c r="I482"/>
      <c r="J482"/>
      <c r="K482"/>
    </row>
    <row r="483" spans="6:11" x14ac:dyDescent="0.25">
      <c r="F483" s="29"/>
      <c r="G483" s="6"/>
      <c r="H483"/>
      <c r="I483"/>
      <c r="J483"/>
      <c r="K483"/>
    </row>
    <row r="484" spans="6:11" x14ac:dyDescent="0.25">
      <c r="F484" s="29"/>
      <c r="G484" s="6"/>
      <c r="H484"/>
      <c r="I484"/>
      <c r="J484"/>
      <c r="K484"/>
    </row>
    <row r="485" spans="6:11" x14ac:dyDescent="0.25">
      <c r="F485" s="29"/>
      <c r="G485" s="6"/>
      <c r="H485"/>
      <c r="I485"/>
      <c r="J485"/>
      <c r="K485"/>
    </row>
    <row r="486" spans="6:11" x14ac:dyDescent="0.25">
      <c r="F486" s="29"/>
      <c r="G486" s="6"/>
      <c r="H486"/>
      <c r="I486"/>
      <c r="J486"/>
      <c r="K486"/>
    </row>
    <row r="487" spans="6:11" x14ac:dyDescent="0.25">
      <c r="F487" s="29"/>
      <c r="G487" s="6"/>
      <c r="H487"/>
      <c r="I487"/>
      <c r="J487"/>
      <c r="K487"/>
    </row>
    <row r="488" spans="6:11" x14ac:dyDescent="0.25">
      <c r="F488" s="29"/>
      <c r="G488" s="6"/>
      <c r="H488"/>
      <c r="I488"/>
      <c r="J488"/>
      <c r="K488"/>
    </row>
    <row r="489" spans="6:11" x14ac:dyDescent="0.25">
      <c r="F489" s="29"/>
      <c r="G489" s="6"/>
      <c r="H489"/>
      <c r="I489"/>
      <c r="J489"/>
      <c r="K489"/>
    </row>
    <row r="490" spans="6:11" x14ac:dyDescent="0.25">
      <c r="F490" s="29"/>
      <c r="G490" s="6"/>
      <c r="H490"/>
      <c r="I490"/>
      <c r="J490"/>
      <c r="K490"/>
    </row>
    <row r="491" spans="6:11" x14ac:dyDescent="0.25">
      <c r="F491" s="29"/>
      <c r="G491" s="6"/>
      <c r="H491"/>
      <c r="I491"/>
      <c r="J491"/>
      <c r="K491"/>
    </row>
    <row r="492" spans="6:11" x14ac:dyDescent="0.25">
      <c r="F492" s="29"/>
      <c r="G492" s="6"/>
      <c r="H492"/>
      <c r="I492"/>
      <c r="J492"/>
      <c r="K492"/>
    </row>
    <row r="493" spans="6:11" x14ac:dyDescent="0.25">
      <c r="F493" s="29"/>
      <c r="G493" s="6"/>
      <c r="H493"/>
      <c r="I493"/>
      <c r="J493"/>
      <c r="K493"/>
    </row>
    <row r="494" spans="6:11" x14ac:dyDescent="0.25">
      <c r="F494" s="29"/>
      <c r="G494" s="6"/>
      <c r="H494"/>
      <c r="I494"/>
      <c r="J494"/>
      <c r="K494"/>
    </row>
    <row r="495" spans="6:11" x14ac:dyDescent="0.25">
      <c r="F495" s="29"/>
      <c r="G495" s="6"/>
      <c r="H495"/>
      <c r="I495"/>
      <c r="J495"/>
      <c r="K495"/>
    </row>
    <row r="496" spans="6:11" x14ac:dyDescent="0.25">
      <c r="F496" s="29"/>
      <c r="G496" s="6"/>
      <c r="H496"/>
      <c r="I496"/>
      <c r="J496"/>
      <c r="K496"/>
    </row>
    <row r="497" spans="6:11" x14ac:dyDescent="0.25">
      <c r="F497" s="29"/>
      <c r="G497" s="6"/>
      <c r="H497"/>
      <c r="I497"/>
      <c r="J497"/>
      <c r="K497"/>
    </row>
    <row r="498" spans="6:11" x14ac:dyDescent="0.25">
      <c r="F498" s="29"/>
      <c r="G498" s="6"/>
      <c r="H498"/>
      <c r="I498"/>
      <c r="J498"/>
      <c r="K498"/>
    </row>
    <row r="499" spans="6:11" x14ac:dyDescent="0.25">
      <c r="F499" s="29"/>
      <c r="G499" s="6"/>
      <c r="H499"/>
      <c r="I499"/>
      <c r="J499"/>
      <c r="K499"/>
    </row>
    <row r="500" spans="6:11" x14ac:dyDescent="0.25">
      <c r="F500" s="29"/>
      <c r="G500" s="6"/>
      <c r="H500"/>
      <c r="I500"/>
      <c r="J500"/>
      <c r="K500"/>
    </row>
    <row r="501" spans="6:11" x14ac:dyDescent="0.25">
      <c r="F501" s="29"/>
      <c r="G501" s="6"/>
      <c r="H501"/>
      <c r="I501"/>
      <c r="J501"/>
      <c r="K501"/>
    </row>
    <row r="502" spans="6:11" x14ac:dyDescent="0.25">
      <c r="F502" s="29"/>
      <c r="G502" s="6"/>
      <c r="H502"/>
      <c r="I502"/>
      <c r="J502"/>
      <c r="K502"/>
    </row>
    <row r="503" spans="6:11" x14ac:dyDescent="0.25">
      <c r="F503" s="29"/>
      <c r="G503" s="6"/>
      <c r="H503"/>
      <c r="I503"/>
      <c r="J503"/>
      <c r="K503"/>
    </row>
    <row r="504" spans="6:11" x14ac:dyDescent="0.25">
      <c r="F504" s="29"/>
      <c r="G504" s="6"/>
      <c r="H504"/>
      <c r="I504"/>
      <c r="J504"/>
      <c r="K504"/>
    </row>
    <row r="505" spans="6:11" x14ac:dyDescent="0.25">
      <c r="F505" s="29"/>
      <c r="G505" s="6"/>
      <c r="H505"/>
      <c r="I505"/>
      <c r="J505"/>
      <c r="K505"/>
    </row>
    <row r="506" spans="6:11" x14ac:dyDescent="0.25">
      <c r="F506" s="29"/>
      <c r="G506" s="6"/>
      <c r="H506"/>
      <c r="I506"/>
      <c r="J506"/>
      <c r="K506"/>
    </row>
    <row r="507" spans="6:11" x14ac:dyDescent="0.25">
      <c r="F507" s="29"/>
      <c r="G507" s="6"/>
      <c r="H507"/>
      <c r="I507"/>
      <c r="J507"/>
      <c r="K507"/>
    </row>
    <row r="508" spans="6:11" x14ac:dyDescent="0.25">
      <c r="F508" s="29"/>
      <c r="G508" s="6"/>
      <c r="H508"/>
      <c r="I508"/>
      <c r="J508"/>
      <c r="K508"/>
    </row>
    <row r="509" spans="6:11" x14ac:dyDescent="0.25">
      <c r="F509" s="29"/>
      <c r="G509" s="6"/>
      <c r="H509"/>
      <c r="I509"/>
      <c r="J509"/>
      <c r="K509"/>
    </row>
    <row r="510" spans="6:11" x14ac:dyDescent="0.25">
      <c r="F510" s="29"/>
      <c r="G510" s="6"/>
      <c r="H510"/>
      <c r="I510"/>
      <c r="J510"/>
      <c r="K510"/>
    </row>
    <row r="511" spans="6:11" x14ac:dyDescent="0.25">
      <c r="F511" s="29"/>
      <c r="G511" s="6"/>
      <c r="H511"/>
      <c r="I511"/>
      <c r="J511"/>
      <c r="K511"/>
    </row>
    <row r="512" spans="6:11" x14ac:dyDescent="0.25">
      <c r="F512" s="29"/>
      <c r="G512" s="6"/>
      <c r="H512"/>
      <c r="I512"/>
      <c r="J512"/>
      <c r="K512"/>
    </row>
    <row r="513" spans="6:11" x14ac:dyDescent="0.25">
      <c r="F513" s="29"/>
      <c r="G513" s="6"/>
      <c r="H513"/>
      <c r="I513"/>
      <c r="J513"/>
      <c r="K513"/>
    </row>
    <row r="514" spans="6:11" x14ac:dyDescent="0.25">
      <c r="F514" s="29"/>
      <c r="G514" s="6"/>
      <c r="H514"/>
      <c r="I514"/>
      <c r="J514"/>
      <c r="K514"/>
    </row>
    <row r="515" spans="6:11" x14ac:dyDescent="0.25">
      <c r="F515" s="29"/>
      <c r="G515" s="6"/>
      <c r="H515"/>
      <c r="I515"/>
      <c r="J515"/>
      <c r="K515"/>
    </row>
    <row r="516" spans="6:11" x14ac:dyDescent="0.25">
      <c r="F516" s="29"/>
      <c r="G516" s="6"/>
      <c r="H516"/>
      <c r="I516"/>
      <c r="J516"/>
      <c r="K516"/>
    </row>
    <row r="517" spans="6:11" x14ac:dyDescent="0.25">
      <c r="F517" s="29"/>
      <c r="G517" s="6"/>
      <c r="H517"/>
      <c r="I517"/>
      <c r="J517"/>
      <c r="K517"/>
    </row>
    <row r="518" spans="6:11" x14ac:dyDescent="0.25">
      <c r="F518" s="29"/>
      <c r="G518" s="6"/>
      <c r="H518"/>
      <c r="I518"/>
      <c r="J518"/>
      <c r="K518"/>
    </row>
    <row r="519" spans="6:11" x14ac:dyDescent="0.25">
      <c r="F519" s="29"/>
      <c r="G519" s="6"/>
      <c r="H519"/>
      <c r="I519"/>
      <c r="J519"/>
      <c r="K519"/>
    </row>
    <row r="520" spans="6:11" x14ac:dyDescent="0.25">
      <c r="F520" s="29"/>
      <c r="G520" s="6"/>
      <c r="H520"/>
      <c r="I520"/>
      <c r="J520"/>
      <c r="K520"/>
    </row>
    <row r="521" spans="6:11" x14ac:dyDescent="0.25">
      <c r="F521" s="29"/>
      <c r="G521" s="6"/>
      <c r="H521"/>
      <c r="I521"/>
      <c r="J521"/>
      <c r="K521"/>
    </row>
    <row r="522" spans="6:11" x14ac:dyDescent="0.25">
      <c r="F522" s="29"/>
      <c r="G522" s="6"/>
      <c r="H522"/>
      <c r="I522"/>
      <c r="J522"/>
      <c r="K522"/>
    </row>
    <row r="523" spans="6:11" x14ac:dyDescent="0.25">
      <c r="F523" s="29"/>
      <c r="G523" s="6"/>
      <c r="H523"/>
      <c r="I523"/>
      <c r="J523"/>
      <c r="K523"/>
    </row>
    <row r="524" spans="6:11" x14ac:dyDescent="0.25">
      <c r="F524" s="29"/>
      <c r="G524" s="6"/>
      <c r="H524"/>
      <c r="I524"/>
      <c r="J524"/>
      <c r="K524"/>
    </row>
    <row r="525" spans="6:11" x14ac:dyDescent="0.25">
      <c r="F525" s="29"/>
      <c r="G525" s="6"/>
      <c r="H525"/>
      <c r="I525"/>
      <c r="J525"/>
      <c r="K525"/>
    </row>
    <row r="526" spans="6:11" x14ac:dyDescent="0.25">
      <c r="F526" s="29"/>
      <c r="G526" s="6"/>
      <c r="H526"/>
      <c r="I526"/>
      <c r="J526"/>
      <c r="K526"/>
    </row>
    <row r="527" spans="6:11" x14ac:dyDescent="0.25">
      <c r="F527" s="29"/>
      <c r="G527" s="6"/>
      <c r="H527"/>
      <c r="I527"/>
      <c r="J527"/>
      <c r="K527"/>
    </row>
    <row r="528" spans="6:11" x14ac:dyDescent="0.25">
      <c r="F528" s="29"/>
      <c r="G528" s="6"/>
      <c r="H528"/>
      <c r="I528"/>
      <c r="J528"/>
      <c r="K528"/>
    </row>
    <row r="529" spans="6:11" x14ac:dyDescent="0.25">
      <c r="F529" s="29"/>
      <c r="G529" s="6"/>
      <c r="H529"/>
      <c r="I529"/>
      <c r="J529"/>
      <c r="K529"/>
    </row>
    <row r="530" spans="6:11" x14ac:dyDescent="0.25">
      <c r="F530" s="29"/>
      <c r="G530" s="6"/>
      <c r="H530"/>
      <c r="I530"/>
      <c r="J530"/>
      <c r="K530"/>
    </row>
    <row r="531" spans="6:11" x14ac:dyDescent="0.25">
      <c r="F531" s="29"/>
      <c r="G531" s="6"/>
      <c r="H531"/>
      <c r="I531"/>
      <c r="J531"/>
      <c r="K531"/>
    </row>
    <row r="532" spans="6:11" x14ac:dyDescent="0.25">
      <c r="F532" s="29"/>
      <c r="G532" s="6"/>
      <c r="H532"/>
      <c r="I532"/>
      <c r="J532"/>
      <c r="K532"/>
    </row>
    <row r="533" spans="6:11" x14ac:dyDescent="0.25">
      <c r="F533" s="29"/>
      <c r="G533" s="6"/>
      <c r="H533"/>
      <c r="I533"/>
      <c r="J533"/>
      <c r="K533"/>
    </row>
    <row r="534" spans="6:11" x14ac:dyDescent="0.25">
      <c r="F534" s="29"/>
      <c r="G534" s="6"/>
      <c r="H534"/>
      <c r="I534"/>
      <c r="J534"/>
      <c r="K534"/>
    </row>
    <row r="535" spans="6:11" x14ac:dyDescent="0.25">
      <c r="F535" s="29"/>
      <c r="G535" s="6"/>
      <c r="H535"/>
      <c r="I535"/>
      <c r="J535"/>
      <c r="K535"/>
    </row>
    <row r="536" spans="6:11" x14ac:dyDescent="0.25">
      <c r="F536" s="29"/>
      <c r="G536" s="6"/>
      <c r="H536"/>
      <c r="I536"/>
      <c r="J536"/>
      <c r="K536"/>
    </row>
    <row r="537" spans="6:11" x14ac:dyDescent="0.25">
      <c r="F537" s="29"/>
      <c r="G537" s="6"/>
      <c r="H537"/>
      <c r="I537"/>
      <c r="J537"/>
      <c r="K537"/>
    </row>
    <row r="538" spans="6:11" x14ac:dyDescent="0.25">
      <c r="F538" s="29"/>
      <c r="G538" s="6"/>
      <c r="H538"/>
      <c r="I538"/>
      <c r="J538"/>
      <c r="K538"/>
    </row>
    <row r="539" spans="6:11" x14ac:dyDescent="0.25">
      <c r="F539" s="29"/>
      <c r="G539" s="6"/>
      <c r="H539"/>
      <c r="I539"/>
      <c r="J539"/>
      <c r="K539"/>
    </row>
    <row r="540" spans="6:11" x14ac:dyDescent="0.25">
      <c r="F540" s="29"/>
      <c r="G540" s="6"/>
      <c r="H540"/>
      <c r="I540"/>
      <c r="J540"/>
      <c r="K540"/>
    </row>
    <row r="541" spans="6:11" x14ac:dyDescent="0.25">
      <c r="F541" s="29"/>
      <c r="G541" s="6"/>
      <c r="H541"/>
      <c r="I541"/>
      <c r="J541"/>
      <c r="K541"/>
    </row>
    <row r="542" spans="6:11" x14ac:dyDescent="0.25">
      <c r="F542" s="29"/>
      <c r="G542" s="6"/>
      <c r="H542"/>
      <c r="I542"/>
      <c r="J542"/>
      <c r="K542"/>
    </row>
    <row r="543" spans="6:11" x14ac:dyDescent="0.25">
      <c r="F543" s="29"/>
      <c r="G543" s="6"/>
      <c r="H543"/>
      <c r="I543"/>
      <c r="J543"/>
      <c r="K543"/>
    </row>
    <row r="544" spans="6:11" x14ac:dyDescent="0.25">
      <c r="F544" s="29"/>
      <c r="G544" s="6"/>
      <c r="H544"/>
      <c r="I544"/>
      <c r="J544"/>
      <c r="K544"/>
    </row>
    <row r="545" spans="6:11" x14ac:dyDescent="0.25">
      <c r="F545" s="29"/>
      <c r="G545" s="6"/>
      <c r="H545"/>
      <c r="I545"/>
      <c r="J545"/>
      <c r="K545"/>
    </row>
    <row r="546" spans="6:11" x14ac:dyDescent="0.25">
      <c r="F546" s="29"/>
      <c r="G546" s="6"/>
      <c r="H546"/>
      <c r="I546"/>
      <c r="J546"/>
      <c r="K546"/>
    </row>
    <row r="547" spans="6:11" x14ac:dyDescent="0.25">
      <c r="F547" s="29"/>
      <c r="G547" s="6"/>
      <c r="H547"/>
      <c r="I547"/>
      <c r="J547"/>
      <c r="K547"/>
    </row>
    <row r="548" spans="6:11" x14ac:dyDescent="0.25">
      <c r="F548" s="29"/>
      <c r="G548" s="6"/>
      <c r="H548"/>
      <c r="I548"/>
      <c r="J548"/>
      <c r="K548"/>
    </row>
    <row r="549" spans="6:11" x14ac:dyDescent="0.25">
      <c r="F549" s="29"/>
      <c r="G549" s="6"/>
      <c r="H549"/>
      <c r="I549"/>
      <c r="J549"/>
      <c r="K549"/>
    </row>
    <row r="550" spans="6:11" x14ac:dyDescent="0.25">
      <c r="F550" s="29"/>
      <c r="G550" s="6"/>
      <c r="H550"/>
      <c r="I550"/>
      <c r="J550"/>
      <c r="K550"/>
    </row>
    <row r="551" spans="6:11" x14ac:dyDescent="0.25">
      <c r="F551" s="29"/>
      <c r="G551" s="6"/>
      <c r="H551"/>
      <c r="I551"/>
      <c r="J551"/>
      <c r="K551"/>
    </row>
    <row r="552" spans="6:11" x14ac:dyDescent="0.25">
      <c r="F552" s="29"/>
      <c r="G552" s="6"/>
      <c r="H552"/>
      <c r="I552"/>
      <c r="J552"/>
      <c r="K552"/>
    </row>
    <row r="553" spans="6:11" x14ac:dyDescent="0.25">
      <c r="F553" s="29"/>
      <c r="G553" s="6"/>
      <c r="H553"/>
      <c r="I553"/>
      <c r="J553"/>
      <c r="K553"/>
    </row>
    <row r="554" spans="6:11" x14ac:dyDescent="0.25">
      <c r="F554" s="29"/>
      <c r="G554" s="6"/>
      <c r="H554"/>
      <c r="I554"/>
      <c r="J554"/>
      <c r="K554"/>
    </row>
    <row r="555" spans="6:11" x14ac:dyDescent="0.25">
      <c r="F555" s="29"/>
      <c r="G555" s="6"/>
      <c r="H555"/>
      <c r="I555"/>
      <c r="J555"/>
      <c r="K555"/>
    </row>
    <row r="556" spans="6:11" x14ac:dyDescent="0.25">
      <c r="F556" s="29"/>
      <c r="G556" s="6"/>
      <c r="H556"/>
      <c r="I556"/>
      <c r="J556"/>
      <c r="K556"/>
    </row>
    <row r="557" spans="6:11" x14ac:dyDescent="0.25">
      <c r="F557" s="29"/>
      <c r="G557" s="6"/>
      <c r="H557"/>
      <c r="I557"/>
      <c r="J557"/>
      <c r="K557"/>
    </row>
    <row r="558" spans="6:11" x14ac:dyDescent="0.25">
      <c r="F558" s="29"/>
      <c r="G558" s="6"/>
      <c r="H558"/>
      <c r="I558"/>
      <c r="J558"/>
      <c r="K558"/>
    </row>
    <row r="559" spans="6:11" x14ac:dyDescent="0.25">
      <c r="F559" s="29"/>
      <c r="G559" s="6"/>
      <c r="H559"/>
      <c r="I559"/>
      <c r="J559"/>
      <c r="K559"/>
    </row>
    <row r="560" spans="6:11" x14ac:dyDescent="0.25">
      <c r="F560" s="29"/>
      <c r="G560" s="6"/>
      <c r="H560"/>
      <c r="I560"/>
      <c r="J560"/>
      <c r="K560"/>
    </row>
    <row r="561" spans="6:11" x14ac:dyDescent="0.25">
      <c r="F561" s="29"/>
      <c r="G561" s="6"/>
      <c r="H561"/>
      <c r="I561"/>
      <c r="J561"/>
      <c r="K561"/>
    </row>
    <row r="562" spans="6:11" x14ac:dyDescent="0.25">
      <c r="F562" s="29"/>
      <c r="G562" s="6"/>
      <c r="H562"/>
      <c r="I562"/>
      <c r="J562"/>
      <c r="K562"/>
    </row>
    <row r="563" spans="6:11" x14ac:dyDescent="0.25">
      <c r="F563" s="29"/>
      <c r="G563" s="6"/>
      <c r="H563"/>
      <c r="I563"/>
      <c r="J563"/>
      <c r="K563"/>
    </row>
    <row r="564" spans="6:11" x14ac:dyDescent="0.25">
      <c r="F564" s="29"/>
      <c r="G564" s="6"/>
      <c r="H564"/>
      <c r="I564"/>
      <c r="J564"/>
      <c r="K564"/>
    </row>
    <row r="565" spans="6:11" x14ac:dyDescent="0.25">
      <c r="F565" s="29"/>
      <c r="G565" s="6"/>
      <c r="H565"/>
      <c r="I565"/>
      <c r="J565"/>
      <c r="K565"/>
    </row>
    <row r="566" spans="6:11" x14ac:dyDescent="0.25">
      <c r="F566" s="29"/>
      <c r="G566" s="6"/>
      <c r="H566"/>
      <c r="I566"/>
      <c r="J566"/>
      <c r="K566"/>
    </row>
    <row r="567" spans="6:11" x14ac:dyDescent="0.25">
      <c r="F567" s="29"/>
      <c r="G567" s="6"/>
      <c r="H567"/>
      <c r="I567"/>
      <c r="J567"/>
      <c r="K567"/>
    </row>
    <row r="568" spans="6:11" x14ac:dyDescent="0.25">
      <c r="F568" s="29"/>
      <c r="G568" s="6"/>
      <c r="H568"/>
      <c r="I568"/>
      <c r="J568"/>
      <c r="K568"/>
    </row>
    <row r="569" spans="6:11" x14ac:dyDescent="0.25">
      <c r="F569" s="29"/>
      <c r="G569" s="6"/>
      <c r="H569"/>
      <c r="I569"/>
      <c r="J569"/>
      <c r="K569"/>
    </row>
    <row r="570" spans="6:11" x14ac:dyDescent="0.25">
      <c r="F570" s="29"/>
      <c r="G570" s="6"/>
      <c r="H570"/>
      <c r="I570"/>
      <c r="J570"/>
      <c r="K570"/>
    </row>
    <row r="571" spans="6:11" x14ac:dyDescent="0.25">
      <c r="F571" s="29"/>
      <c r="G571" s="6"/>
      <c r="H571"/>
      <c r="I571"/>
      <c r="J571"/>
      <c r="K571"/>
    </row>
    <row r="572" spans="6:11" x14ac:dyDescent="0.25">
      <c r="F572" s="29"/>
      <c r="G572" s="6"/>
      <c r="H572"/>
      <c r="I572"/>
      <c r="J572"/>
      <c r="K572"/>
    </row>
    <row r="573" spans="6:11" x14ac:dyDescent="0.25">
      <c r="F573" s="29"/>
      <c r="G573" s="6"/>
      <c r="H573"/>
      <c r="I573"/>
      <c r="J573"/>
      <c r="K573"/>
    </row>
    <row r="574" spans="6:11" x14ac:dyDescent="0.25">
      <c r="F574" s="29"/>
      <c r="G574" s="6"/>
      <c r="H574"/>
      <c r="I574"/>
      <c r="J574"/>
      <c r="K574"/>
    </row>
    <row r="575" spans="6:11" x14ac:dyDescent="0.25">
      <c r="F575" s="29"/>
      <c r="G575" s="6"/>
      <c r="H575"/>
      <c r="I575"/>
      <c r="J575"/>
      <c r="K575"/>
    </row>
    <row r="576" spans="6:11" x14ac:dyDescent="0.25">
      <c r="F576" s="29"/>
      <c r="G576" s="6"/>
      <c r="H576"/>
      <c r="I576"/>
      <c r="J576"/>
      <c r="K576"/>
    </row>
    <row r="577" spans="6:11" x14ac:dyDescent="0.25">
      <c r="F577" s="29"/>
      <c r="G577" s="6"/>
      <c r="H577"/>
      <c r="I577"/>
      <c r="J577"/>
      <c r="K577"/>
    </row>
    <row r="578" spans="6:11" x14ac:dyDescent="0.25">
      <c r="F578" s="29"/>
      <c r="G578" s="6"/>
      <c r="H578"/>
      <c r="I578"/>
      <c r="J578"/>
      <c r="K578"/>
    </row>
    <row r="579" spans="6:11" x14ac:dyDescent="0.25">
      <c r="F579" s="29"/>
      <c r="G579" s="6"/>
      <c r="H579"/>
      <c r="I579"/>
      <c r="J579"/>
      <c r="K579"/>
    </row>
    <row r="580" spans="6:11" x14ac:dyDescent="0.25">
      <c r="F580" s="29"/>
      <c r="G580" s="6"/>
      <c r="H580"/>
      <c r="I580"/>
      <c r="J580"/>
      <c r="K580"/>
    </row>
    <row r="581" spans="6:11" x14ac:dyDescent="0.25">
      <c r="F581" s="29"/>
      <c r="G581" s="6"/>
      <c r="H581"/>
      <c r="I581"/>
      <c r="J581"/>
      <c r="K581"/>
    </row>
    <row r="582" spans="6:11" x14ac:dyDescent="0.25">
      <c r="F582" s="29"/>
      <c r="G582" s="6"/>
      <c r="H582"/>
      <c r="I582"/>
      <c r="J582"/>
      <c r="K582"/>
    </row>
    <row r="583" spans="6:11" x14ac:dyDescent="0.25">
      <c r="F583" s="29"/>
      <c r="G583" s="6"/>
      <c r="H583"/>
      <c r="I583"/>
      <c r="J583"/>
      <c r="K583"/>
    </row>
    <row r="584" spans="6:11" x14ac:dyDescent="0.25">
      <c r="F584" s="29"/>
      <c r="G584" s="6"/>
      <c r="H584"/>
      <c r="I584"/>
      <c r="J584"/>
      <c r="K584"/>
    </row>
    <row r="585" spans="6:11" x14ac:dyDescent="0.25">
      <c r="F585" s="29"/>
      <c r="G585" s="6"/>
      <c r="H585"/>
      <c r="I585"/>
      <c r="J585"/>
      <c r="K585"/>
    </row>
    <row r="586" spans="6:11" x14ac:dyDescent="0.25">
      <c r="F586" s="29"/>
      <c r="G586" s="6"/>
      <c r="H586"/>
      <c r="I586"/>
      <c r="J586"/>
      <c r="K586"/>
    </row>
    <row r="587" spans="6:11" x14ac:dyDescent="0.25">
      <c r="F587" s="29"/>
      <c r="G587" s="6"/>
      <c r="H587"/>
      <c r="I587"/>
      <c r="J587"/>
      <c r="K587"/>
    </row>
    <row r="588" spans="6:11" x14ac:dyDescent="0.25">
      <c r="F588" s="29"/>
      <c r="G588" s="6"/>
      <c r="H588"/>
      <c r="I588"/>
      <c r="J588"/>
      <c r="K588"/>
    </row>
    <row r="589" spans="6:11" x14ac:dyDescent="0.25">
      <c r="F589" s="29"/>
      <c r="G589" s="6"/>
      <c r="H589"/>
      <c r="I589"/>
      <c r="J589"/>
      <c r="K589"/>
    </row>
    <row r="590" spans="6:11" x14ac:dyDescent="0.25">
      <c r="F590" s="29"/>
      <c r="G590" s="6"/>
      <c r="H590"/>
      <c r="I590"/>
      <c r="J590"/>
      <c r="K590"/>
    </row>
    <row r="591" spans="6:11" x14ac:dyDescent="0.25">
      <c r="F591" s="29"/>
      <c r="G591" s="6"/>
      <c r="H591"/>
      <c r="I591"/>
      <c r="J591"/>
      <c r="K591"/>
    </row>
    <row r="592" spans="6:11" x14ac:dyDescent="0.25">
      <c r="F592" s="29"/>
      <c r="G592" s="6"/>
      <c r="H592"/>
      <c r="I592"/>
      <c r="J592"/>
      <c r="K592"/>
    </row>
    <row r="593" spans="6:11" x14ac:dyDescent="0.25">
      <c r="F593" s="29"/>
      <c r="G593" s="6"/>
      <c r="H593"/>
      <c r="I593"/>
      <c r="J593"/>
      <c r="K593"/>
    </row>
    <row r="594" spans="6:11" x14ac:dyDescent="0.25">
      <c r="F594" s="29"/>
      <c r="G594" s="6"/>
      <c r="H594"/>
      <c r="I594"/>
      <c r="J594"/>
      <c r="K594"/>
    </row>
    <row r="595" spans="6:11" x14ac:dyDescent="0.25">
      <c r="F595" s="29"/>
      <c r="G595" s="6"/>
      <c r="H595"/>
      <c r="I595"/>
      <c r="J595"/>
      <c r="K595"/>
    </row>
    <row r="596" spans="6:11" x14ac:dyDescent="0.25">
      <c r="F596" s="29"/>
      <c r="G596" s="6"/>
      <c r="H596"/>
      <c r="I596"/>
      <c r="J596"/>
      <c r="K596"/>
    </row>
    <row r="597" spans="6:11" x14ac:dyDescent="0.25">
      <c r="F597" s="29"/>
      <c r="G597" s="6"/>
      <c r="H597"/>
      <c r="I597"/>
      <c r="J597"/>
      <c r="K597"/>
    </row>
    <row r="598" spans="6:11" x14ac:dyDescent="0.25">
      <c r="F598"/>
      <c r="G598"/>
      <c r="H598"/>
      <c r="I598"/>
      <c r="J598"/>
      <c r="K598"/>
    </row>
  </sheetData>
  <pageMargins left="0.7" right="0.7" top="0.75" bottom="0.75" header="0.3" footer="0.3"/>
  <pageSetup paperSize="9" orientation="portrait"/>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showGridLines="0" zoomScale="80" zoomScaleNormal="80" zoomScalePageLayoutView="80" workbookViewId="0">
      <selection activeCell="U32" sqref="U32"/>
    </sheetView>
  </sheetViews>
  <sheetFormatPr defaultColWidth="8.875"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36"/>
  <sheetViews>
    <sheetView showGridLines="0" zoomScale="80" zoomScaleNormal="80" zoomScalePageLayoutView="80" workbookViewId="0"/>
  </sheetViews>
  <sheetFormatPr defaultColWidth="8.875" defaultRowHeight="15.75" x14ac:dyDescent="0.25"/>
  <cols>
    <col min="1" max="1" width="12.875" customWidth="1"/>
    <col min="2" max="2" width="12.5" bestFit="1" customWidth="1"/>
    <col min="3" max="3" width="10.125" customWidth="1"/>
    <col min="4" max="4" width="10.5" customWidth="1"/>
    <col min="5" max="5" width="28.625" customWidth="1"/>
    <col min="6" max="7" width="5.125" customWidth="1"/>
    <col min="8" max="8" width="13.125" customWidth="1"/>
    <col min="9" max="9" width="20.625" customWidth="1"/>
    <col min="10" max="10" width="12.375" customWidth="1"/>
    <col min="11" max="11" width="9.875" customWidth="1"/>
  </cols>
  <sheetData>
    <row r="1" spans="1:11" ht="31.5" x14ac:dyDescent="0.5">
      <c r="A1" s="78" t="s">
        <v>224</v>
      </c>
      <c r="F1" s="78" t="s">
        <v>241</v>
      </c>
      <c r="K1" s="78" t="s">
        <v>226</v>
      </c>
    </row>
    <row r="2" spans="1:11" ht="18.75" x14ac:dyDescent="0.3">
      <c r="A2" s="69" t="s">
        <v>192</v>
      </c>
      <c r="F2" s="50" t="s">
        <v>225</v>
      </c>
      <c r="K2" s="50" t="s">
        <v>227</v>
      </c>
    </row>
    <row r="3" spans="1:11" ht="18.75" x14ac:dyDescent="0.3">
      <c r="A3" s="69" t="s">
        <v>191</v>
      </c>
    </row>
    <row r="4" spans="1:11" ht="18.75" x14ac:dyDescent="0.3">
      <c r="A4" s="50" t="s">
        <v>223</v>
      </c>
      <c r="E4" s="16"/>
    </row>
    <row r="5" spans="1:11" x14ac:dyDescent="0.25">
      <c r="B5" s="17"/>
      <c r="C5" s="16"/>
      <c r="D5" s="16"/>
      <c r="E5" s="16"/>
    </row>
    <row r="6" spans="1:11" x14ac:dyDescent="0.25">
      <c r="A6" s="8"/>
      <c r="B6" s="16"/>
      <c r="C6" s="16"/>
      <c r="D6" s="16"/>
    </row>
    <row r="7" spans="1:11" x14ac:dyDescent="0.25">
      <c r="C7" s="17"/>
      <c r="D7" s="17"/>
    </row>
    <row r="8" spans="1:11" x14ac:dyDescent="0.25">
      <c r="C8" s="17"/>
      <c r="D8" s="17"/>
    </row>
    <row r="9" spans="1:11" x14ac:dyDescent="0.25">
      <c r="A9" s="4"/>
      <c r="B9" s="18"/>
      <c r="C9" s="18"/>
      <c r="D9" s="18"/>
    </row>
    <row r="10" spans="1:11" x14ac:dyDescent="0.25">
      <c r="A10" s="5"/>
      <c r="B10" s="18"/>
      <c r="C10" s="18"/>
      <c r="D10" s="18"/>
    </row>
    <row r="11" spans="1:11" x14ac:dyDescent="0.25">
      <c r="A11" s="5"/>
      <c r="B11" s="18"/>
      <c r="C11" s="18"/>
      <c r="D11" s="18"/>
    </row>
    <row r="12" spans="1:11" x14ac:dyDescent="0.25">
      <c r="A12" s="4"/>
      <c r="B12" s="18"/>
      <c r="C12" s="18"/>
      <c r="D12" s="18"/>
    </row>
    <row r="13" spans="1:11" x14ac:dyDescent="0.25">
      <c r="A13" s="4"/>
      <c r="B13" s="18"/>
      <c r="C13" s="18"/>
      <c r="D13" s="18"/>
    </row>
    <row r="14" spans="1:11" x14ac:dyDescent="0.25">
      <c r="A14" s="4"/>
      <c r="B14" s="18"/>
      <c r="C14" s="18"/>
      <c r="D14" s="18"/>
    </row>
    <row r="16" spans="1:11" x14ac:dyDescent="0.25">
      <c r="H16" s="34"/>
    </row>
    <row r="17" spans="1:11" ht="31.5" x14ac:dyDescent="0.5">
      <c r="A17" s="78" t="s">
        <v>228</v>
      </c>
    </row>
    <row r="18" spans="1:11" ht="18.75" x14ac:dyDescent="0.3">
      <c r="A18" s="69" t="s">
        <v>229</v>
      </c>
    </row>
    <row r="19" spans="1:11" x14ac:dyDescent="0.25">
      <c r="A19" s="33" t="s">
        <v>210</v>
      </c>
      <c r="B19" s="32" t="s">
        <v>38</v>
      </c>
    </row>
    <row r="20" spans="1:11" x14ac:dyDescent="0.25">
      <c r="A20" s="33" t="s">
        <v>230</v>
      </c>
      <c r="B20" s="32"/>
      <c r="C20" s="16"/>
      <c r="D20" s="16"/>
      <c r="J20" s="16"/>
      <c r="K20" s="16"/>
    </row>
    <row r="21" spans="1:11" x14ac:dyDescent="0.25">
      <c r="A21" s="8"/>
      <c r="B21" s="16"/>
      <c r="C21" s="16"/>
      <c r="D21" s="16"/>
      <c r="H21" s="8"/>
      <c r="I21" s="16"/>
      <c r="J21" s="16"/>
      <c r="K21" s="16"/>
    </row>
    <row r="22" spans="1:11" x14ac:dyDescent="0.25">
      <c r="B22" s="17"/>
      <c r="I22" s="17"/>
      <c r="J22" s="17"/>
      <c r="K22" s="17"/>
    </row>
    <row r="23" spans="1:11" x14ac:dyDescent="0.25">
      <c r="A23" s="30"/>
      <c r="B23" s="18"/>
      <c r="I23" s="17"/>
      <c r="J23" s="17"/>
      <c r="K23" s="17"/>
    </row>
    <row r="24" spans="1:11" x14ac:dyDescent="0.25">
      <c r="A24" s="30"/>
      <c r="B24" s="18"/>
      <c r="H24" s="4"/>
      <c r="I24" s="18"/>
      <c r="J24" s="18"/>
      <c r="K24" s="18"/>
    </row>
    <row r="25" spans="1:11" x14ac:dyDescent="0.25">
      <c r="A25" s="30"/>
      <c r="B25" s="18"/>
      <c r="H25" s="4"/>
      <c r="I25" s="18"/>
      <c r="J25" s="18"/>
      <c r="K25" s="18"/>
    </row>
    <row r="26" spans="1:11" x14ac:dyDescent="0.25">
      <c r="A26" s="30"/>
      <c r="B26" s="18"/>
      <c r="H26" s="4"/>
      <c r="I26" s="18"/>
      <c r="J26" s="18"/>
      <c r="K26" s="18"/>
    </row>
    <row r="27" spans="1:11" x14ac:dyDescent="0.25">
      <c r="A27" s="30"/>
      <c r="B27" s="18"/>
      <c r="H27" s="4"/>
      <c r="I27" s="18"/>
      <c r="J27" s="18"/>
      <c r="K27" s="18"/>
    </row>
    <row r="28" spans="1:11" x14ac:dyDescent="0.25">
      <c r="A28" s="30"/>
      <c r="B28" s="18"/>
      <c r="H28" s="4"/>
      <c r="I28" s="18"/>
      <c r="J28" s="18"/>
      <c r="K28" s="18"/>
    </row>
    <row r="29" spans="1:11" x14ac:dyDescent="0.25">
      <c r="A29" s="30"/>
      <c r="B29" s="18"/>
      <c r="H29" s="4"/>
      <c r="I29" s="18"/>
      <c r="J29" s="18"/>
      <c r="K29" s="18"/>
    </row>
    <row r="30" spans="1:11" x14ac:dyDescent="0.25">
      <c r="A30" s="30"/>
      <c r="B30" s="18"/>
      <c r="H30" s="4"/>
      <c r="I30" s="18"/>
      <c r="J30" s="18"/>
      <c r="K30" s="18"/>
    </row>
    <row r="31" spans="1:11" x14ac:dyDescent="0.25">
      <c r="A31" s="30"/>
      <c r="B31" s="18"/>
      <c r="H31" s="4"/>
      <c r="I31" s="18"/>
      <c r="J31" s="18"/>
      <c r="K31" s="18"/>
    </row>
    <row r="32" spans="1:11" x14ac:dyDescent="0.25">
      <c r="A32" s="30"/>
      <c r="B32" s="18"/>
      <c r="H32" s="4"/>
      <c r="I32" s="18"/>
      <c r="J32" s="18"/>
      <c r="K32" s="18"/>
    </row>
    <row r="33" spans="1:11" x14ac:dyDescent="0.25">
      <c r="A33" s="30"/>
      <c r="B33" s="18"/>
      <c r="H33" s="4"/>
      <c r="I33" s="18"/>
      <c r="J33" s="18"/>
      <c r="K33" s="18"/>
    </row>
    <row r="34" spans="1:11" x14ac:dyDescent="0.25">
      <c r="H34" s="4"/>
      <c r="I34" s="18"/>
      <c r="J34" s="18"/>
      <c r="K34" s="18"/>
    </row>
    <row r="35" spans="1:11" x14ac:dyDescent="0.25">
      <c r="H35" s="4"/>
      <c r="I35" s="18"/>
      <c r="J35" s="18"/>
      <c r="K35" s="18"/>
    </row>
    <row r="36" spans="1:11" x14ac:dyDescent="0.25">
      <c r="H36" s="4"/>
      <c r="I36" s="18"/>
      <c r="J36" s="18"/>
      <c r="K36" s="1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Data_Source</vt:lpstr>
      <vt:lpstr>Create</vt:lpstr>
      <vt:lpstr>Format</vt:lpstr>
      <vt:lpstr>Summarize Values By</vt:lpstr>
      <vt:lpstr>Show Values As</vt:lpstr>
      <vt:lpstr>Grouping</vt:lpstr>
      <vt:lpstr>Slicers &amp; Charts</vt:lpstr>
      <vt:lpstr>Dashboard</vt:lpstr>
      <vt:lpstr>xxxxTIPSxxxx</vt:lpstr>
    </vt:vector>
  </TitlesOfParts>
  <Company>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myexcelonline.com</dc:creator>
  <cp:lastModifiedBy>kevin.ip.j@gmail.com</cp:lastModifiedBy>
  <dcterms:created xsi:type="dcterms:W3CDTF">2014-03-14T11:29:57Z</dcterms:created>
  <dcterms:modified xsi:type="dcterms:W3CDTF">2017-12-19T12:42:56Z</dcterms:modified>
</cp:coreProperties>
</file>