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perry_1864_osu_edu/Documents/Documents/Postdoc Projects/Postdoc - Gardiner Lab/Cleveland Ecology Project/Data analysis/CLE_Beetles/"/>
    </mc:Choice>
  </mc:AlternateContent>
  <xr:revisionPtr revIDLastSave="1008" documentId="8_{E2050BF1-76E4-4F70-9FBA-540374142038}" xr6:coauthVersionLast="47" xr6:coauthVersionMax="47" xr10:uidLastSave="{FF77F967-8313-4212-A241-08E8D15B53CE}"/>
  <bookViews>
    <workbookView xWindow="-108" yWindow="-108" windowWidth="23256" windowHeight="12456" activeTab="1" xr2:uid="{26CD3380-8D22-4921-8806-3E729FE2C138}"/>
  </bookViews>
  <sheets>
    <sheet name="MetaData" sheetId="1" r:id="rId1"/>
    <sheet name="Raw data" sheetId="2" r:id="rId2"/>
    <sheet name="Averaged data" sheetId="3" r:id="rId3"/>
    <sheet name="Relative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11" i="2" l="1"/>
  <c r="W211" i="2"/>
  <c r="O211" i="2"/>
  <c r="K211" i="2"/>
  <c r="G211" i="2"/>
  <c r="AA210" i="2"/>
  <c r="W210" i="2"/>
  <c r="O210" i="2"/>
  <c r="K210" i="2"/>
  <c r="G210" i="2"/>
  <c r="AA209" i="2"/>
  <c r="W209" i="2"/>
  <c r="O209" i="2"/>
  <c r="K209" i="2"/>
  <c r="G209" i="2"/>
  <c r="R61" i="3"/>
  <c r="O61" i="3"/>
  <c r="L61" i="3"/>
  <c r="I61" i="3"/>
  <c r="F61" i="3"/>
  <c r="G61" i="3" s="1"/>
  <c r="D61" i="3"/>
  <c r="P61" i="3" s="1"/>
  <c r="R60" i="3"/>
  <c r="S60" i="3" s="1"/>
  <c r="P60" i="3"/>
  <c r="O60" i="3"/>
  <c r="L60" i="3"/>
  <c r="M60" i="3" s="1"/>
  <c r="I60" i="3"/>
  <c r="J60" i="3" s="1"/>
  <c r="F60" i="3"/>
  <c r="D60" i="3"/>
  <c r="G60" i="3" s="1"/>
  <c r="R59" i="3"/>
  <c r="S59" i="3" s="1"/>
  <c r="O59" i="3"/>
  <c r="P59" i="3" s="1"/>
  <c r="L59" i="3"/>
  <c r="M59" i="3" s="1"/>
  <c r="I59" i="3"/>
  <c r="F59" i="3"/>
  <c r="D59" i="3"/>
  <c r="J59" i="3" s="1"/>
  <c r="R58" i="3"/>
  <c r="O58" i="3"/>
  <c r="L58" i="3"/>
  <c r="I58" i="3"/>
  <c r="F58" i="3"/>
  <c r="D58" i="3"/>
  <c r="J58" i="3" s="1"/>
  <c r="R57" i="3"/>
  <c r="S57" i="3" s="1"/>
  <c r="O57" i="3"/>
  <c r="P57" i="3" s="1"/>
  <c r="L57" i="3"/>
  <c r="J57" i="3"/>
  <c r="I57" i="3"/>
  <c r="F57" i="3"/>
  <c r="G57" i="3" s="1"/>
  <c r="D57" i="3"/>
  <c r="R56" i="3"/>
  <c r="O56" i="3"/>
  <c r="L56" i="3"/>
  <c r="M56" i="3" s="1"/>
  <c r="I56" i="3"/>
  <c r="J56" i="3" s="1"/>
  <c r="F56" i="3"/>
  <c r="D56" i="3"/>
  <c r="R55" i="3"/>
  <c r="O55" i="3"/>
  <c r="L55" i="3"/>
  <c r="I55" i="3"/>
  <c r="F55" i="3"/>
  <c r="G55" i="3" s="1"/>
  <c r="D55" i="3"/>
  <c r="P55" i="3" s="1"/>
  <c r="R54" i="3"/>
  <c r="S54" i="3" s="1"/>
  <c r="P54" i="3"/>
  <c r="O54" i="3"/>
  <c r="L54" i="3"/>
  <c r="I54" i="3"/>
  <c r="J54" i="3" s="1"/>
  <c r="F54" i="3"/>
  <c r="G54" i="3" s="1"/>
  <c r="D54" i="3"/>
  <c r="M54" i="3" s="1"/>
  <c r="R53" i="3"/>
  <c r="O53" i="3"/>
  <c r="L53" i="3"/>
  <c r="I53" i="3"/>
  <c r="F53" i="3"/>
  <c r="D53" i="3"/>
  <c r="M53" i="3" s="1"/>
  <c r="R52" i="3"/>
  <c r="O52" i="3"/>
  <c r="L52" i="3"/>
  <c r="M52" i="3" s="1"/>
  <c r="I52" i="3"/>
  <c r="F52" i="3"/>
  <c r="G52" i="3" s="1"/>
  <c r="D52" i="3"/>
  <c r="R51" i="3"/>
  <c r="O51" i="3"/>
  <c r="L51" i="3"/>
  <c r="I51" i="3"/>
  <c r="F51" i="3"/>
  <c r="D51" i="3"/>
  <c r="S51" i="3" s="1"/>
  <c r="S50" i="3"/>
  <c r="R50" i="3"/>
  <c r="O50" i="3"/>
  <c r="L50" i="3"/>
  <c r="M50" i="3" s="1"/>
  <c r="I50" i="3"/>
  <c r="F50" i="3"/>
  <c r="D50" i="3"/>
  <c r="R49" i="3"/>
  <c r="S49" i="3" s="1"/>
  <c r="O49" i="3"/>
  <c r="P49" i="3" s="1"/>
  <c r="L49" i="3"/>
  <c r="M49" i="3" s="1"/>
  <c r="I49" i="3"/>
  <c r="J49" i="3" s="1"/>
  <c r="F49" i="3"/>
  <c r="G49" i="3" s="1"/>
  <c r="D49" i="3"/>
  <c r="R48" i="3"/>
  <c r="O48" i="3"/>
  <c r="L48" i="3"/>
  <c r="M48" i="3" s="1"/>
  <c r="I48" i="3"/>
  <c r="J48" i="3" s="1"/>
  <c r="F48" i="3"/>
  <c r="G48" i="3" s="1"/>
  <c r="D48" i="3"/>
  <c r="P48" i="3" s="1"/>
  <c r="R47" i="3"/>
  <c r="O47" i="3"/>
  <c r="P47" i="3" s="1"/>
  <c r="L47" i="3"/>
  <c r="M47" i="3" s="1"/>
  <c r="I47" i="3"/>
  <c r="F47" i="3"/>
  <c r="D47" i="3"/>
  <c r="R46" i="3"/>
  <c r="O46" i="3"/>
  <c r="P46" i="3" s="1"/>
  <c r="L46" i="3"/>
  <c r="M46" i="3" s="1"/>
  <c r="I46" i="3"/>
  <c r="F46" i="3"/>
  <c r="G46" i="3" s="1"/>
  <c r="D46" i="3"/>
  <c r="R45" i="3"/>
  <c r="O45" i="3"/>
  <c r="L45" i="3"/>
  <c r="I45" i="3"/>
  <c r="J45" i="3" s="1"/>
  <c r="F45" i="3"/>
  <c r="D45" i="3"/>
  <c r="S45" i="3" s="1"/>
  <c r="R44" i="3"/>
  <c r="S44" i="3" s="1"/>
  <c r="O44" i="3"/>
  <c r="L44" i="3"/>
  <c r="M44" i="3" s="1"/>
  <c r="I44" i="3"/>
  <c r="J44" i="3" s="1"/>
  <c r="F44" i="3"/>
  <c r="D44" i="3"/>
  <c r="R43" i="3"/>
  <c r="O43" i="3"/>
  <c r="P43" i="3" s="1"/>
  <c r="L43" i="3"/>
  <c r="M43" i="3" s="1"/>
  <c r="I43" i="3"/>
  <c r="J43" i="3" s="1"/>
  <c r="F43" i="3"/>
  <c r="D43" i="3"/>
  <c r="G43" i="3" s="1"/>
  <c r="R42" i="3"/>
  <c r="S42" i="3" s="1"/>
  <c r="O42" i="3"/>
  <c r="L42" i="3"/>
  <c r="I42" i="3"/>
  <c r="F42" i="3"/>
  <c r="G42" i="3" s="1"/>
  <c r="D42" i="3"/>
  <c r="M42" i="3" s="1"/>
  <c r="R41" i="3"/>
  <c r="S41" i="3" s="1"/>
  <c r="O41" i="3"/>
  <c r="P41" i="3" s="1"/>
  <c r="L41" i="3"/>
  <c r="I41" i="3"/>
  <c r="J41" i="3" s="1"/>
  <c r="F41" i="3"/>
  <c r="D41" i="3"/>
  <c r="M41" i="3" s="1"/>
  <c r="R40" i="3"/>
  <c r="O40" i="3"/>
  <c r="L40" i="3"/>
  <c r="I40" i="3"/>
  <c r="F40" i="3"/>
  <c r="D40" i="3"/>
  <c r="S40" i="3" s="1"/>
  <c r="S39" i="3"/>
  <c r="R39" i="3"/>
  <c r="O39" i="3"/>
  <c r="L39" i="3"/>
  <c r="M39" i="3" s="1"/>
  <c r="I39" i="3"/>
  <c r="F39" i="3"/>
  <c r="G39" i="3" s="1"/>
  <c r="D39" i="3"/>
  <c r="J39" i="3" s="1"/>
  <c r="R38" i="3"/>
  <c r="S38" i="3" s="1"/>
  <c r="O38" i="3"/>
  <c r="L38" i="3"/>
  <c r="M38" i="3" s="1"/>
  <c r="I38" i="3"/>
  <c r="J38" i="3" s="1"/>
  <c r="F38" i="3"/>
  <c r="D38" i="3"/>
  <c r="R37" i="3"/>
  <c r="O37" i="3"/>
  <c r="P37" i="3" s="1"/>
  <c r="L37" i="3"/>
  <c r="I37" i="3"/>
  <c r="F37" i="3"/>
  <c r="G37" i="3" s="1"/>
  <c r="D37" i="3"/>
  <c r="R36" i="3"/>
  <c r="S36" i="3" s="1"/>
  <c r="P36" i="3"/>
  <c r="O36" i="3"/>
  <c r="L36" i="3"/>
  <c r="M36" i="3" s="1"/>
  <c r="I36" i="3"/>
  <c r="J36" i="3" s="1"/>
  <c r="F36" i="3"/>
  <c r="G36" i="3" s="1"/>
  <c r="D36" i="3"/>
  <c r="R35" i="3"/>
  <c r="S35" i="3" s="1"/>
  <c r="O35" i="3"/>
  <c r="P35" i="3" s="1"/>
  <c r="L35" i="3"/>
  <c r="M35" i="3" s="1"/>
  <c r="I35" i="3"/>
  <c r="J35" i="3" s="1"/>
  <c r="F35" i="3"/>
  <c r="G35" i="3" s="1"/>
  <c r="D35" i="3"/>
  <c r="R34" i="3"/>
  <c r="O34" i="3"/>
  <c r="L34" i="3"/>
  <c r="I34" i="3"/>
  <c r="F34" i="3"/>
  <c r="G34" i="3" s="1"/>
  <c r="D34" i="3"/>
  <c r="J34" i="3" s="1"/>
  <c r="R33" i="3"/>
  <c r="S33" i="3" s="1"/>
  <c r="O33" i="3"/>
  <c r="P33" i="3" s="1"/>
  <c r="L33" i="3"/>
  <c r="J33" i="3"/>
  <c r="I33" i="3"/>
  <c r="F33" i="3"/>
  <c r="G33" i="3" s="1"/>
  <c r="D33" i="3"/>
  <c r="R32" i="3"/>
  <c r="O32" i="3"/>
  <c r="L32" i="3"/>
  <c r="I32" i="3"/>
  <c r="F32" i="3"/>
  <c r="D32" i="3"/>
  <c r="M32" i="3" s="1"/>
  <c r="R31" i="3"/>
  <c r="P31" i="3"/>
  <c r="O31" i="3"/>
  <c r="L31" i="3"/>
  <c r="I31" i="3"/>
  <c r="F31" i="3"/>
  <c r="D31" i="3"/>
  <c r="M31" i="3" s="1"/>
  <c r="R30" i="3"/>
  <c r="S30" i="3" s="1"/>
  <c r="O30" i="3"/>
  <c r="P30" i="3" s="1"/>
  <c r="L30" i="3"/>
  <c r="M30" i="3" s="1"/>
  <c r="I30" i="3"/>
  <c r="F30" i="3"/>
  <c r="D30" i="3"/>
  <c r="J30" i="3" s="1"/>
  <c r="R29" i="3"/>
  <c r="O29" i="3"/>
  <c r="L29" i="3"/>
  <c r="I29" i="3"/>
  <c r="J29" i="3" s="1"/>
  <c r="F29" i="3"/>
  <c r="D29" i="3"/>
  <c r="P29" i="3" s="1"/>
  <c r="R28" i="3"/>
  <c r="S28" i="3" s="1"/>
  <c r="O28" i="3"/>
  <c r="P28" i="3" s="1"/>
  <c r="L28" i="3"/>
  <c r="I28" i="3"/>
  <c r="J28" i="3" s="1"/>
  <c r="F28" i="3"/>
  <c r="G28" i="3" s="1"/>
  <c r="D28" i="3"/>
  <c r="R27" i="3"/>
  <c r="O27" i="3"/>
  <c r="P27" i="3" s="1"/>
  <c r="L27" i="3"/>
  <c r="M27" i="3" s="1"/>
  <c r="I27" i="3"/>
  <c r="J27" i="3" s="1"/>
  <c r="G27" i="3"/>
  <c r="F27" i="3"/>
  <c r="D27" i="3"/>
  <c r="R26" i="3"/>
  <c r="S26" i="3" s="1"/>
  <c r="O26" i="3"/>
  <c r="L26" i="3"/>
  <c r="I26" i="3"/>
  <c r="F26" i="3"/>
  <c r="D26" i="3"/>
  <c r="R25" i="3"/>
  <c r="S25" i="3" s="1"/>
  <c r="O25" i="3"/>
  <c r="P25" i="3" s="1"/>
  <c r="L25" i="3"/>
  <c r="M25" i="3" s="1"/>
  <c r="I25" i="3"/>
  <c r="F25" i="3"/>
  <c r="G25" i="3" s="1"/>
  <c r="D25" i="3"/>
  <c r="R24" i="3"/>
  <c r="O24" i="3"/>
  <c r="L24" i="3"/>
  <c r="I24" i="3"/>
  <c r="F24" i="3"/>
  <c r="D24" i="3"/>
  <c r="R23" i="3"/>
  <c r="S23" i="3" s="1"/>
  <c r="O23" i="3"/>
  <c r="P23" i="3" s="1"/>
  <c r="L23" i="3"/>
  <c r="M23" i="3" s="1"/>
  <c r="I23" i="3"/>
  <c r="J23" i="3" s="1"/>
  <c r="F23" i="3"/>
  <c r="G23" i="3" s="1"/>
  <c r="D23" i="3"/>
  <c r="R22" i="3"/>
  <c r="O22" i="3"/>
  <c r="L22" i="3"/>
  <c r="I22" i="3"/>
  <c r="F22" i="3"/>
  <c r="D22" i="3"/>
  <c r="P22" i="3" s="1"/>
  <c r="R21" i="3"/>
  <c r="S21" i="3" s="1"/>
  <c r="P21" i="3"/>
  <c r="O21" i="3"/>
  <c r="L21" i="3"/>
  <c r="M21" i="3" s="1"/>
  <c r="I21" i="3"/>
  <c r="J21" i="3" s="1"/>
  <c r="F21" i="3"/>
  <c r="G21" i="3" s="1"/>
  <c r="D21" i="3"/>
  <c r="R20" i="3"/>
  <c r="O20" i="3"/>
  <c r="L20" i="3"/>
  <c r="I20" i="3"/>
  <c r="F20" i="3"/>
  <c r="D20" i="3"/>
  <c r="M20" i="3" s="1"/>
  <c r="S19" i="3"/>
  <c r="R19" i="3"/>
  <c r="O19" i="3"/>
  <c r="P19" i="3" s="1"/>
  <c r="L19" i="3"/>
  <c r="M19" i="3" s="1"/>
  <c r="I19" i="3"/>
  <c r="F19" i="3"/>
  <c r="D19" i="3"/>
  <c r="R18" i="3"/>
  <c r="S18" i="3" s="1"/>
  <c r="O18" i="3"/>
  <c r="P18" i="3" s="1"/>
  <c r="L18" i="3"/>
  <c r="M18" i="3" s="1"/>
  <c r="I18" i="3"/>
  <c r="F18" i="3"/>
  <c r="G18" i="3" s="1"/>
  <c r="D18" i="3"/>
  <c r="R17" i="3"/>
  <c r="O17" i="3"/>
  <c r="P17" i="3" s="1"/>
  <c r="L17" i="3"/>
  <c r="I17" i="3"/>
  <c r="J17" i="3" s="1"/>
  <c r="F17" i="3"/>
  <c r="D17" i="3"/>
  <c r="R16" i="3"/>
  <c r="S16" i="3" s="1"/>
  <c r="O16" i="3"/>
  <c r="P16" i="3" s="1"/>
  <c r="L16" i="3"/>
  <c r="M16" i="3" s="1"/>
  <c r="I16" i="3"/>
  <c r="G16" i="3"/>
  <c r="F16" i="3"/>
  <c r="D16" i="3"/>
  <c r="R15" i="3"/>
  <c r="O15" i="3"/>
  <c r="L15" i="3"/>
  <c r="M15" i="3" s="1"/>
  <c r="I15" i="3"/>
  <c r="J15" i="3" s="1"/>
  <c r="F15" i="3"/>
  <c r="G15" i="3" s="1"/>
  <c r="D15" i="3"/>
  <c r="R14" i="3"/>
  <c r="O14" i="3"/>
  <c r="P14" i="3" s="1"/>
  <c r="L14" i="3"/>
  <c r="I14" i="3"/>
  <c r="J14" i="3" s="1"/>
  <c r="F14" i="3"/>
  <c r="D14" i="3"/>
  <c r="R13" i="3"/>
  <c r="O13" i="3"/>
  <c r="P13" i="3" s="1"/>
  <c r="L13" i="3"/>
  <c r="M13" i="3" s="1"/>
  <c r="I13" i="3"/>
  <c r="F13" i="3"/>
  <c r="G13" i="3" s="1"/>
  <c r="D13" i="3"/>
  <c r="R12" i="3"/>
  <c r="O12" i="3"/>
  <c r="P12" i="3" s="1"/>
  <c r="L12" i="3"/>
  <c r="I12" i="3"/>
  <c r="J12" i="3" s="1"/>
  <c r="F12" i="3"/>
  <c r="D12" i="3"/>
  <c r="S12" i="3" s="1"/>
  <c r="R11" i="3"/>
  <c r="S11" i="3" s="1"/>
  <c r="O11" i="3"/>
  <c r="P11" i="3" s="1"/>
  <c r="L11" i="3"/>
  <c r="M11" i="3" s="1"/>
  <c r="I11" i="3"/>
  <c r="J11" i="3" s="1"/>
  <c r="F11" i="3"/>
  <c r="D11" i="3"/>
  <c r="G11" i="3" s="1"/>
  <c r="R10" i="3"/>
  <c r="O10" i="3"/>
  <c r="L10" i="3"/>
  <c r="I10" i="3"/>
  <c r="F10" i="3"/>
  <c r="D10" i="3"/>
  <c r="P10" i="3" s="1"/>
  <c r="R9" i="3"/>
  <c r="S9" i="3" s="1"/>
  <c r="P9" i="3"/>
  <c r="O9" i="3"/>
  <c r="L9" i="3"/>
  <c r="I9" i="3"/>
  <c r="J9" i="3" s="1"/>
  <c r="F9" i="3"/>
  <c r="D9" i="3"/>
  <c r="R8" i="3"/>
  <c r="O8" i="3"/>
  <c r="L8" i="3"/>
  <c r="I8" i="3"/>
  <c r="F8" i="3"/>
  <c r="D8" i="3"/>
  <c r="M8" i="3" s="1"/>
  <c r="R7" i="3"/>
  <c r="O7" i="3"/>
  <c r="P7" i="3" s="1"/>
  <c r="L7" i="3"/>
  <c r="I7" i="3"/>
  <c r="J7" i="3" s="1"/>
  <c r="F7" i="3"/>
  <c r="D7" i="3"/>
  <c r="R6" i="3"/>
  <c r="O6" i="3"/>
  <c r="L6" i="3"/>
  <c r="I6" i="3"/>
  <c r="F6" i="3"/>
  <c r="D6" i="3"/>
  <c r="J6" i="3" s="1"/>
  <c r="R5" i="3"/>
  <c r="S5" i="3" s="1"/>
  <c r="P5" i="3"/>
  <c r="O5" i="3"/>
  <c r="L5" i="3"/>
  <c r="M5" i="3" s="1"/>
  <c r="I5" i="3"/>
  <c r="J5" i="3" s="1"/>
  <c r="F5" i="3"/>
  <c r="D5" i="3"/>
  <c r="R4" i="3"/>
  <c r="S4" i="3" s="1"/>
  <c r="O4" i="3"/>
  <c r="P4" i="3" s="1"/>
  <c r="L4" i="3"/>
  <c r="M4" i="3" s="1"/>
  <c r="I4" i="3"/>
  <c r="J4" i="3" s="1"/>
  <c r="G4" i="3"/>
  <c r="F4" i="3"/>
  <c r="D4" i="3"/>
  <c r="R3" i="3"/>
  <c r="O3" i="3"/>
  <c r="L3" i="3"/>
  <c r="M3" i="3" s="1"/>
  <c r="I3" i="3"/>
  <c r="F3" i="3"/>
  <c r="G3" i="3" s="1"/>
  <c r="D3" i="3"/>
  <c r="R2" i="3"/>
  <c r="S2" i="3" s="1"/>
  <c r="O2" i="3"/>
  <c r="P2" i="3" s="1"/>
  <c r="L2" i="3"/>
  <c r="M2" i="3" s="1"/>
  <c r="I2" i="3"/>
  <c r="J2" i="3" s="1"/>
  <c r="F2" i="3"/>
  <c r="G2" i="3" s="1"/>
  <c r="D2" i="3"/>
  <c r="J20" i="3" l="1"/>
  <c r="S3" i="3"/>
  <c r="J13" i="3"/>
  <c r="S31" i="3"/>
  <c r="G56" i="3"/>
  <c r="G20" i="3"/>
  <c r="G53" i="3"/>
  <c r="S13" i="3"/>
  <c r="P20" i="3"/>
  <c r="M22" i="3"/>
  <c r="S24" i="3"/>
  <c r="G31" i="3"/>
  <c r="M40" i="3"/>
  <c r="J42" i="3"/>
  <c r="S43" i="3"/>
  <c r="M45" i="3"/>
  <c r="P50" i="3"/>
  <c r="P51" i="3"/>
  <c r="P53" i="3"/>
  <c r="J8" i="3"/>
  <c r="M51" i="3"/>
  <c r="J10" i="3"/>
  <c r="J3" i="3"/>
  <c r="P6" i="3"/>
  <c r="P8" i="3"/>
  <c r="M10" i="3"/>
  <c r="P15" i="3"/>
  <c r="G19" i="3"/>
  <c r="S20" i="3"/>
  <c r="G24" i="3"/>
  <c r="G26" i="3"/>
  <c r="S27" i="3"/>
  <c r="M29" i="3"/>
  <c r="J31" i="3"/>
  <c r="J37" i="3"/>
  <c r="G44" i="3"/>
  <c r="P45" i="3"/>
  <c r="G47" i="3"/>
  <c r="S53" i="3"/>
  <c r="J61" i="3"/>
  <c r="G45" i="3"/>
  <c r="G22" i="3"/>
  <c r="G10" i="3"/>
  <c r="J22" i="3"/>
  <c r="G5" i="3"/>
  <c r="S6" i="3"/>
  <c r="S8" i="3"/>
  <c r="G12" i="3"/>
  <c r="G14" i="3"/>
  <c r="S15" i="3"/>
  <c r="M17" i="3"/>
  <c r="J19" i="3"/>
  <c r="J24" i="3"/>
  <c r="J26" i="3"/>
  <c r="M37" i="3"/>
  <c r="P42" i="3"/>
  <c r="J47" i="3"/>
  <c r="J50" i="3"/>
  <c r="S52" i="3"/>
  <c r="J55" i="3"/>
  <c r="M58" i="3"/>
  <c r="G40" i="3"/>
  <c r="S7" i="3"/>
  <c r="S22" i="3"/>
  <c r="M24" i="3"/>
  <c r="M26" i="3"/>
  <c r="M34" i="3"/>
  <c r="S48" i="3"/>
  <c r="M55" i="3"/>
  <c r="P58" i="3"/>
  <c r="M61" i="3"/>
  <c r="G32" i="3"/>
  <c r="G8" i="3"/>
  <c r="G29" i="3"/>
  <c r="J53" i="3"/>
  <c r="G17" i="3"/>
  <c r="M6" i="3"/>
  <c r="P3" i="3"/>
  <c r="G7" i="3"/>
  <c r="G9" i="3"/>
  <c r="S10" i="3"/>
  <c r="M12" i="3"/>
  <c r="M14" i="3"/>
  <c r="P24" i="3"/>
  <c r="P26" i="3"/>
  <c r="S29" i="3"/>
  <c r="P34" i="3"/>
  <c r="G41" i="3"/>
  <c r="J46" i="3"/>
  <c r="S58" i="3"/>
  <c r="G51" i="3"/>
  <c r="G6" i="3"/>
  <c r="S37" i="3"/>
  <c r="S17" i="3"/>
  <c r="M9" i="3"/>
  <c r="S14" i="3"/>
  <c r="J16" i="3"/>
  <c r="J18" i="3"/>
  <c r="J25" i="3"/>
  <c r="M28" i="3"/>
  <c r="G30" i="3"/>
  <c r="M33" i="3"/>
  <c r="P38" i="3"/>
  <c r="P39" i="3"/>
  <c r="S47" i="3"/>
  <c r="S55" i="3"/>
  <c r="M57" i="3"/>
  <c r="G59" i="3"/>
  <c r="S61" i="3"/>
  <c r="M7" i="3"/>
  <c r="P32" i="3"/>
  <c r="S32" i="3"/>
  <c r="S34" i="3"/>
  <c r="G38" i="3"/>
  <c r="J40" i="3"/>
  <c r="P44" i="3"/>
  <c r="S46" i="3"/>
  <c r="G50" i="3"/>
  <c r="J52" i="3"/>
  <c r="P56" i="3"/>
  <c r="J51" i="3"/>
  <c r="S56" i="3"/>
  <c r="G58" i="3"/>
  <c r="J32" i="3"/>
  <c r="P40" i="3"/>
  <c r="P52" i="3"/>
  <c r="G2" i="2"/>
  <c r="AA208" i="2"/>
  <c r="W208" i="2"/>
  <c r="O208" i="2"/>
  <c r="K208" i="2"/>
  <c r="G208" i="2"/>
  <c r="AA207" i="2"/>
  <c r="W207" i="2"/>
  <c r="S207" i="2"/>
  <c r="O207" i="2"/>
  <c r="K207" i="2"/>
  <c r="G207" i="2"/>
  <c r="AA206" i="2"/>
  <c r="W206" i="2"/>
  <c r="S206" i="2"/>
  <c r="O206" i="2"/>
  <c r="K206" i="2"/>
  <c r="G206" i="2"/>
  <c r="AA205" i="2"/>
  <c r="W205" i="2"/>
  <c r="S205" i="2"/>
  <c r="O205" i="2"/>
  <c r="K205" i="2"/>
  <c r="G205" i="2"/>
  <c r="AA204" i="2"/>
  <c r="W204" i="2"/>
  <c r="S204" i="2"/>
  <c r="O204" i="2"/>
  <c r="K204" i="2"/>
  <c r="G204" i="2"/>
  <c r="AA203" i="2"/>
  <c r="W203" i="2"/>
  <c r="S203" i="2"/>
  <c r="O203" i="2"/>
  <c r="K203" i="2"/>
  <c r="G203" i="2"/>
  <c r="AA202" i="2"/>
  <c r="W202" i="2"/>
  <c r="O202" i="2"/>
  <c r="K202" i="2"/>
  <c r="G202" i="2"/>
  <c r="AA201" i="2"/>
  <c r="W201" i="2"/>
  <c r="S201" i="2"/>
  <c r="O201" i="2"/>
  <c r="K201" i="2"/>
  <c r="G201" i="2"/>
  <c r="AA200" i="2"/>
  <c r="W200" i="2"/>
  <c r="O200" i="2"/>
  <c r="K200" i="2"/>
  <c r="G200" i="2"/>
  <c r="AA199" i="2"/>
  <c r="W199" i="2"/>
  <c r="O199" i="2"/>
  <c r="K199" i="2"/>
  <c r="G199" i="2"/>
  <c r="AA198" i="2"/>
  <c r="W198" i="2"/>
  <c r="S198" i="2"/>
  <c r="O198" i="2"/>
  <c r="K198" i="2"/>
  <c r="G198" i="2"/>
  <c r="AA197" i="2"/>
  <c r="W197" i="2"/>
  <c r="S197" i="2"/>
  <c r="O197" i="2"/>
  <c r="K197" i="2"/>
  <c r="G197" i="2"/>
  <c r="AA196" i="2"/>
  <c r="W196" i="2"/>
  <c r="S196" i="2"/>
  <c r="O196" i="2"/>
  <c r="K196" i="2"/>
  <c r="G196" i="2"/>
  <c r="AA195" i="2"/>
  <c r="W195" i="2"/>
  <c r="S195" i="2"/>
  <c r="O195" i="2"/>
  <c r="K195" i="2"/>
  <c r="G195" i="2"/>
  <c r="AA194" i="2"/>
  <c r="W194" i="2"/>
  <c r="S194" i="2"/>
  <c r="O194" i="2"/>
  <c r="K194" i="2"/>
  <c r="G194" i="2"/>
  <c r="AA193" i="2"/>
  <c r="W193" i="2"/>
  <c r="S193" i="2"/>
  <c r="O193" i="2"/>
  <c r="K193" i="2"/>
  <c r="G193" i="2"/>
  <c r="AA192" i="2"/>
  <c r="W192" i="2"/>
  <c r="S192" i="2"/>
  <c r="O192" i="2"/>
  <c r="K192" i="2"/>
  <c r="G192" i="2"/>
  <c r="AA191" i="2"/>
  <c r="W191" i="2"/>
  <c r="S191" i="2"/>
  <c r="O191" i="2"/>
  <c r="K191" i="2"/>
  <c r="G191" i="2"/>
  <c r="AA190" i="2"/>
  <c r="W190" i="2"/>
  <c r="S190" i="2"/>
  <c r="O190" i="2"/>
  <c r="K190" i="2"/>
  <c r="G190" i="2"/>
  <c r="S189" i="2"/>
  <c r="O189" i="2"/>
  <c r="K189" i="2"/>
  <c r="G189" i="2"/>
  <c r="AA188" i="2"/>
  <c r="W188" i="2"/>
  <c r="K188" i="2"/>
  <c r="G188" i="2"/>
  <c r="AA187" i="2"/>
  <c r="W187" i="2"/>
  <c r="S187" i="2"/>
  <c r="O187" i="2"/>
  <c r="K187" i="2"/>
  <c r="G187" i="2"/>
  <c r="AA186" i="2"/>
  <c r="W186" i="2"/>
  <c r="S186" i="2"/>
  <c r="O186" i="2"/>
  <c r="K186" i="2"/>
  <c r="G186" i="2"/>
  <c r="AA185" i="2"/>
  <c r="W185" i="2"/>
  <c r="S185" i="2"/>
  <c r="O185" i="2"/>
  <c r="K185" i="2"/>
  <c r="G185" i="2"/>
  <c r="AA184" i="2"/>
  <c r="W184" i="2"/>
  <c r="S184" i="2"/>
  <c r="O184" i="2"/>
  <c r="K184" i="2"/>
  <c r="G184" i="2"/>
  <c r="AA183" i="2"/>
  <c r="W183" i="2"/>
  <c r="S183" i="2"/>
  <c r="O183" i="2"/>
  <c r="K183" i="2"/>
  <c r="G183" i="2"/>
  <c r="AA182" i="2"/>
  <c r="W182" i="2"/>
  <c r="S182" i="2"/>
  <c r="O182" i="2"/>
  <c r="K182" i="2"/>
  <c r="G182" i="2"/>
  <c r="AA181" i="2"/>
  <c r="W181" i="2"/>
  <c r="S181" i="2"/>
  <c r="O181" i="2"/>
  <c r="K181" i="2"/>
  <c r="G181" i="2"/>
  <c r="AA180" i="2"/>
  <c r="W180" i="2"/>
  <c r="S180" i="2"/>
  <c r="O180" i="2"/>
  <c r="K180" i="2"/>
  <c r="G180" i="2"/>
  <c r="AA179" i="2"/>
  <c r="W179" i="2"/>
  <c r="S179" i="2"/>
  <c r="O179" i="2"/>
  <c r="K179" i="2"/>
  <c r="G179" i="2"/>
  <c r="AA178" i="2"/>
  <c r="W178" i="2"/>
  <c r="S178" i="2"/>
  <c r="O178" i="2"/>
  <c r="K178" i="2"/>
  <c r="G178" i="2"/>
  <c r="AA177" i="2"/>
  <c r="W177" i="2"/>
  <c r="S177" i="2"/>
  <c r="O177" i="2"/>
  <c r="K177" i="2"/>
  <c r="G177" i="2"/>
  <c r="AA176" i="2"/>
  <c r="W176" i="2"/>
  <c r="S176" i="2"/>
  <c r="O176" i="2"/>
  <c r="K176" i="2"/>
  <c r="G176" i="2"/>
  <c r="AA175" i="2"/>
  <c r="W175" i="2"/>
  <c r="O175" i="2"/>
  <c r="K175" i="2"/>
  <c r="G175" i="2"/>
  <c r="AA174" i="2"/>
  <c r="W174" i="2"/>
  <c r="S174" i="2"/>
  <c r="O174" i="2"/>
  <c r="K174" i="2"/>
  <c r="G174" i="2"/>
  <c r="AA173" i="2"/>
  <c r="W173" i="2"/>
  <c r="S173" i="2"/>
  <c r="O173" i="2"/>
  <c r="K173" i="2"/>
  <c r="G173" i="2"/>
  <c r="AA172" i="2"/>
  <c r="W172" i="2"/>
  <c r="S172" i="2"/>
  <c r="O172" i="2"/>
  <c r="K172" i="2"/>
  <c r="G172" i="2"/>
  <c r="AA171" i="2"/>
  <c r="W171" i="2"/>
  <c r="S171" i="2"/>
  <c r="O171" i="2"/>
  <c r="K171" i="2"/>
  <c r="G171" i="2"/>
  <c r="AA170" i="2"/>
  <c r="W170" i="2"/>
  <c r="S170" i="2"/>
  <c r="O170" i="2"/>
  <c r="K170" i="2"/>
  <c r="G170" i="2"/>
  <c r="AA169" i="2"/>
  <c r="W169" i="2"/>
  <c r="O169" i="2"/>
  <c r="K169" i="2"/>
  <c r="G169" i="2"/>
  <c r="AA168" i="2"/>
  <c r="W168" i="2"/>
  <c r="S168" i="2"/>
  <c r="O168" i="2"/>
  <c r="K168" i="2"/>
  <c r="G168" i="2"/>
  <c r="AA167" i="2"/>
  <c r="W167" i="2"/>
  <c r="S167" i="2"/>
  <c r="O167" i="2"/>
  <c r="K167" i="2"/>
  <c r="G167" i="2"/>
  <c r="AA166" i="2"/>
  <c r="W166" i="2"/>
  <c r="S166" i="2"/>
  <c r="O166" i="2"/>
  <c r="K166" i="2"/>
  <c r="G166" i="2"/>
  <c r="AA165" i="2"/>
  <c r="W165" i="2"/>
  <c r="S165" i="2"/>
  <c r="O165" i="2"/>
  <c r="K165" i="2"/>
  <c r="G165" i="2"/>
  <c r="AA164" i="2"/>
  <c r="W164" i="2"/>
  <c r="S164" i="2"/>
  <c r="O164" i="2"/>
  <c r="K164" i="2"/>
  <c r="G164" i="2"/>
  <c r="AA163" i="2"/>
  <c r="W163" i="2"/>
  <c r="S163" i="2"/>
  <c r="O163" i="2"/>
  <c r="K163" i="2"/>
  <c r="G163" i="2"/>
  <c r="AA162" i="2"/>
  <c r="W162" i="2"/>
  <c r="O162" i="2"/>
  <c r="K162" i="2"/>
  <c r="G162" i="2"/>
  <c r="S161" i="2"/>
  <c r="O161" i="2"/>
  <c r="K161" i="2"/>
  <c r="G161" i="2"/>
  <c r="AA160" i="2"/>
  <c r="W160" i="2"/>
  <c r="S160" i="2"/>
  <c r="O160" i="2"/>
  <c r="K160" i="2"/>
  <c r="G160" i="2"/>
  <c r="AA159" i="2"/>
  <c r="W159" i="2"/>
  <c r="S159" i="2"/>
  <c r="O159" i="2"/>
  <c r="K159" i="2"/>
  <c r="G159" i="2"/>
  <c r="AA158" i="2"/>
  <c r="W158" i="2"/>
  <c r="S158" i="2"/>
  <c r="O158" i="2"/>
  <c r="K158" i="2"/>
  <c r="G158" i="2"/>
  <c r="AA157" i="2"/>
  <c r="W157" i="2"/>
  <c r="S157" i="2"/>
  <c r="O157" i="2"/>
  <c r="K157" i="2"/>
  <c r="G157" i="2"/>
  <c r="AA156" i="2"/>
  <c r="W156" i="2"/>
  <c r="S156" i="2"/>
  <c r="O156" i="2"/>
  <c r="K156" i="2"/>
  <c r="G156" i="2"/>
  <c r="AA155" i="2"/>
  <c r="W155" i="2"/>
  <c r="S155" i="2"/>
  <c r="O155" i="2"/>
  <c r="K155" i="2"/>
  <c r="G155" i="2"/>
  <c r="AA154" i="2"/>
  <c r="W154" i="2"/>
  <c r="S154" i="2"/>
  <c r="O154" i="2"/>
  <c r="K154" i="2"/>
  <c r="G154" i="2"/>
  <c r="AA153" i="2"/>
  <c r="W153" i="2"/>
  <c r="S153" i="2"/>
  <c r="O153" i="2"/>
  <c r="K153" i="2"/>
  <c r="G153" i="2"/>
  <c r="AA152" i="2"/>
  <c r="W152" i="2"/>
  <c r="S152" i="2"/>
  <c r="O152" i="2"/>
  <c r="K152" i="2"/>
  <c r="G152" i="2"/>
  <c r="AA151" i="2"/>
  <c r="W151" i="2"/>
  <c r="S151" i="2"/>
  <c r="O151" i="2"/>
  <c r="K151" i="2"/>
  <c r="G151" i="2"/>
  <c r="AA150" i="2"/>
  <c r="W150" i="2"/>
  <c r="S150" i="2"/>
  <c r="O150" i="2"/>
  <c r="K150" i="2"/>
  <c r="G150" i="2"/>
  <c r="AA149" i="2"/>
  <c r="W149" i="2"/>
  <c r="S149" i="2"/>
  <c r="O149" i="2"/>
  <c r="K149" i="2"/>
  <c r="G149" i="2"/>
  <c r="AA148" i="2"/>
  <c r="W148" i="2"/>
  <c r="S148" i="2"/>
  <c r="O148" i="2"/>
  <c r="K148" i="2"/>
  <c r="G148" i="2"/>
  <c r="AA147" i="2"/>
  <c r="W147" i="2"/>
  <c r="S147" i="2"/>
  <c r="O147" i="2"/>
  <c r="K147" i="2"/>
  <c r="G147" i="2"/>
  <c r="AA146" i="2"/>
  <c r="W146" i="2"/>
  <c r="S146" i="2"/>
  <c r="O146" i="2"/>
  <c r="K146" i="2"/>
  <c r="G146" i="2"/>
  <c r="AA145" i="2"/>
  <c r="W145" i="2"/>
  <c r="S145" i="2"/>
  <c r="O145" i="2"/>
  <c r="K145" i="2"/>
  <c r="G145" i="2"/>
  <c r="AA144" i="2"/>
  <c r="W144" i="2"/>
  <c r="S144" i="2"/>
  <c r="O144" i="2"/>
  <c r="K144" i="2"/>
  <c r="G144" i="2"/>
  <c r="AA143" i="2"/>
  <c r="W143" i="2"/>
  <c r="S143" i="2"/>
  <c r="O143" i="2"/>
  <c r="K143" i="2"/>
  <c r="G143" i="2"/>
  <c r="AA142" i="2"/>
  <c r="W142" i="2"/>
  <c r="S142" i="2"/>
  <c r="O142" i="2"/>
  <c r="K142" i="2"/>
  <c r="G142" i="2"/>
  <c r="AA141" i="2"/>
  <c r="W141" i="2"/>
  <c r="S141" i="2"/>
  <c r="O141" i="2"/>
  <c r="K141" i="2"/>
  <c r="G141" i="2"/>
  <c r="AA140" i="2"/>
  <c r="W140" i="2"/>
  <c r="S140" i="2"/>
  <c r="O140" i="2"/>
  <c r="K140" i="2"/>
  <c r="G140" i="2"/>
  <c r="AA139" i="2"/>
  <c r="W139" i="2"/>
  <c r="S139" i="2"/>
  <c r="O139" i="2"/>
  <c r="K139" i="2"/>
  <c r="G139" i="2"/>
  <c r="AA138" i="2"/>
  <c r="W138" i="2"/>
  <c r="S138" i="2"/>
  <c r="O138" i="2"/>
  <c r="K138" i="2"/>
  <c r="G138" i="2"/>
  <c r="AA137" i="2"/>
  <c r="W137" i="2"/>
  <c r="S137" i="2"/>
  <c r="O137" i="2"/>
  <c r="K137" i="2"/>
  <c r="G137" i="2"/>
  <c r="AA136" i="2"/>
  <c r="W136" i="2"/>
  <c r="S136" i="2"/>
  <c r="O136" i="2"/>
  <c r="K136" i="2"/>
  <c r="G136" i="2"/>
  <c r="AA135" i="2"/>
  <c r="W135" i="2"/>
  <c r="S135" i="2"/>
  <c r="O135" i="2"/>
  <c r="K135" i="2"/>
  <c r="G135" i="2"/>
  <c r="AA134" i="2"/>
  <c r="W134" i="2"/>
  <c r="S134" i="2"/>
  <c r="O134" i="2"/>
  <c r="K134" i="2"/>
  <c r="G134" i="2"/>
  <c r="AA133" i="2"/>
  <c r="W133" i="2"/>
  <c r="S133" i="2"/>
  <c r="O133" i="2"/>
  <c r="K133" i="2"/>
  <c r="G133" i="2"/>
  <c r="AA132" i="2"/>
  <c r="W132" i="2"/>
  <c r="S132" i="2"/>
  <c r="O132" i="2"/>
  <c r="K132" i="2"/>
  <c r="G132" i="2"/>
  <c r="AA131" i="2"/>
  <c r="W131" i="2"/>
  <c r="S131" i="2"/>
  <c r="O131" i="2"/>
  <c r="K131" i="2"/>
  <c r="G131" i="2"/>
  <c r="AA130" i="2"/>
  <c r="W130" i="2"/>
  <c r="S130" i="2"/>
  <c r="O130" i="2"/>
  <c r="K130" i="2"/>
  <c r="G130" i="2"/>
  <c r="AA129" i="2"/>
  <c r="W129" i="2"/>
  <c r="S129" i="2"/>
  <c r="O129" i="2"/>
  <c r="K129" i="2"/>
  <c r="G129" i="2"/>
  <c r="AA128" i="2"/>
  <c r="W128" i="2"/>
  <c r="S128" i="2"/>
  <c r="O128" i="2"/>
  <c r="K128" i="2"/>
  <c r="G128" i="2"/>
  <c r="AA127" i="2"/>
  <c r="W127" i="2"/>
  <c r="S127" i="2"/>
  <c r="O127" i="2"/>
  <c r="K127" i="2"/>
  <c r="G127" i="2"/>
  <c r="AA126" i="2"/>
  <c r="W126" i="2"/>
  <c r="S126" i="2"/>
  <c r="O126" i="2"/>
  <c r="K126" i="2"/>
  <c r="G126" i="2"/>
  <c r="S125" i="2"/>
  <c r="O125" i="2"/>
  <c r="K125" i="2"/>
  <c r="G125" i="2"/>
  <c r="AA124" i="2"/>
  <c r="W124" i="2"/>
  <c r="S124" i="2"/>
  <c r="O124" i="2"/>
  <c r="K124" i="2"/>
  <c r="G124" i="2"/>
  <c r="AA123" i="2"/>
  <c r="W123" i="2"/>
  <c r="S123" i="2"/>
  <c r="O123" i="2"/>
  <c r="K123" i="2"/>
  <c r="G123" i="2"/>
  <c r="AA122" i="2"/>
  <c r="W122" i="2"/>
  <c r="S122" i="2"/>
  <c r="O122" i="2"/>
  <c r="K122" i="2"/>
  <c r="G122" i="2"/>
  <c r="AA121" i="2"/>
  <c r="W121" i="2"/>
  <c r="S121" i="2"/>
  <c r="O121" i="2"/>
  <c r="K121" i="2"/>
  <c r="G121" i="2"/>
  <c r="AA120" i="2"/>
  <c r="W120" i="2"/>
  <c r="S120" i="2"/>
  <c r="O120" i="2"/>
  <c r="K120" i="2"/>
  <c r="G120" i="2"/>
  <c r="AA119" i="2"/>
  <c r="W119" i="2"/>
  <c r="S119" i="2"/>
  <c r="O119" i="2"/>
  <c r="K119" i="2"/>
  <c r="G119" i="2"/>
  <c r="AA118" i="2"/>
  <c r="W118" i="2"/>
  <c r="S118" i="2"/>
  <c r="O118" i="2"/>
  <c r="K118" i="2"/>
  <c r="G118" i="2"/>
  <c r="AA117" i="2"/>
  <c r="W117" i="2"/>
  <c r="S117" i="2"/>
  <c r="O117" i="2"/>
  <c r="K117" i="2"/>
  <c r="G117" i="2"/>
  <c r="AA116" i="2"/>
  <c r="W116" i="2"/>
  <c r="S116" i="2"/>
  <c r="O116" i="2"/>
  <c r="K116" i="2"/>
  <c r="G116" i="2"/>
  <c r="AA115" i="2"/>
  <c r="W115" i="2"/>
  <c r="S115" i="2"/>
  <c r="O115" i="2"/>
  <c r="K115" i="2"/>
  <c r="G115" i="2"/>
  <c r="AA114" i="2"/>
  <c r="W114" i="2"/>
  <c r="S114" i="2"/>
  <c r="O114" i="2"/>
  <c r="K114" i="2"/>
  <c r="G114" i="2"/>
  <c r="AA113" i="2"/>
  <c r="W113" i="2"/>
  <c r="S113" i="2"/>
  <c r="O113" i="2"/>
  <c r="K113" i="2"/>
  <c r="G113" i="2"/>
  <c r="AA112" i="2"/>
  <c r="W112" i="2"/>
  <c r="S112" i="2"/>
  <c r="O112" i="2"/>
  <c r="K112" i="2"/>
  <c r="G112" i="2"/>
  <c r="AA111" i="2"/>
  <c r="W111" i="2"/>
  <c r="S111" i="2"/>
  <c r="O111" i="2"/>
  <c r="K111" i="2"/>
  <c r="G111" i="2"/>
  <c r="AA110" i="2"/>
  <c r="W110" i="2"/>
  <c r="S110" i="2"/>
  <c r="O110" i="2"/>
  <c r="K110" i="2"/>
  <c r="G110" i="2"/>
  <c r="AA109" i="2"/>
  <c r="W109" i="2"/>
  <c r="S109" i="2"/>
  <c r="O109" i="2"/>
  <c r="K109" i="2"/>
  <c r="G109" i="2"/>
  <c r="AA108" i="2"/>
  <c r="W108" i="2"/>
  <c r="S108" i="2"/>
  <c r="O108" i="2"/>
  <c r="K108" i="2"/>
  <c r="G108" i="2"/>
  <c r="AA107" i="2"/>
  <c r="W107" i="2"/>
  <c r="S107" i="2"/>
  <c r="O107" i="2"/>
  <c r="K107" i="2"/>
  <c r="G107" i="2"/>
  <c r="AA106" i="2"/>
  <c r="W106" i="2"/>
  <c r="S106" i="2"/>
  <c r="O106" i="2"/>
  <c r="K106" i="2"/>
  <c r="G106" i="2"/>
  <c r="AA105" i="2"/>
  <c r="W105" i="2"/>
  <c r="O105" i="2"/>
  <c r="K105" i="2"/>
  <c r="G105" i="2"/>
  <c r="AA104" i="2"/>
  <c r="W104" i="2"/>
  <c r="S104" i="2"/>
  <c r="O104" i="2"/>
  <c r="K104" i="2"/>
  <c r="G104" i="2"/>
  <c r="AA103" i="2"/>
  <c r="W103" i="2"/>
  <c r="S103" i="2"/>
  <c r="O103" i="2"/>
  <c r="K103" i="2"/>
  <c r="G103" i="2"/>
  <c r="AA102" i="2"/>
  <c r="W102" i="2"/>
  <c r="S102" i="2"/>
  <c r="O102" i="2"/>
  <c r="K102" i="2"/>
  <c r="G102" i="2"/>
  <c r="AA101" i="2"/>
  <c r="W101" i="2"/>
  <c r="S101" i="2"/>
  <c r="O101" i="2"/>
  <c r="K101" i="2"/>
  <c r="G101" i="2"/>
  <c r="AA100" i="2"/>
  <c r="W100" i="2"/>
  <c r="S100" i="2"/>
  <c r="O100" i="2"/>
  <c r="K100" i="2"/>
  <c r="G100" i="2"/>
  <c r="AA99" i="2"/>
  <c r="W99" i="2"/>
  <c r="S99" i="2"/>
  <c r="O99" i="2"/>
  <c r="K99" i="2"/>
  <c r="G99" i="2"/>
  <c r="AA98" i="2"/>
  <c r="W98" i="2"/>
  <c r="S98" i="2"/>
  <c r="O98" i="2"/>
  <c r="K98" i="2"/>
  <c r="G98" i="2"/>
  <c r="AA97" i="2"/>
  <c r="W97" i="2"/>
  <c r="S97" i="2"/>
  <c r="O97" i="2"/>
  <c r="K97" i="2"/>
  <c r="G97" i="2"/>
  <c r="AA96" i="2"/>
  <c r="W96" i="2"/>
  <c r="S96" i="2"/>
  <c r="O96" i="2"/>
  <c r="K96" i="2"/>
  <c r="G96" i="2"/>
  <c r="AA95" i="2"/>
  <c r="W95" i="2"/>
  <c r="S95" i="2"/>
  <c r="O95" i="2"/>
  <c r="K95" i="2"/>
  <c r="G95" i="2"/>
  <c r="AA94" i="2"/>
  <c r="W94" i="2"/>
  <c r="S94" i="2"/>
  <c r="O94" i="2"/>
  <c r="K94" i="2"/>
  <c r="G94" i="2"/>
  <c r="AA93" i="2"/>
  <c r="W93" i="2"/>
  <c r="S93" i="2"/>
  <c r="O93" i="2"/>
  <c r="K93" i="2"/>
  <c r="G93" i="2"/>
  <c r="AA92" i="2"/>
  <c r="W92" i="2"/>
  <c r="S92" i="2"/>
  <c r="O92" i="2"/>
  <c r="K92" i="2"/>
  <c r="G92" i="2"/>
  <c r="AA91" i="2"/>
  <c r="W91" i="2"/>
  <c r="S91" i="2"/>
  <c r="O91" i="2"/>
  <c r="K91" i="2"/>
  <c r="G91" i="2"/>
  <c r="AA90" i="2"/>
  <c r="W90" i="2"/>
  <c r="S90" i="2"/>
  <c r="O90" i="2"/>
  <c r="K90" i="2"/>
  <c r="G90" i="2"/>
  <c r="AA89" i="2"/>
  <c r="W89" i="2"/>
  <c r="S89" i="2"/>
  <c r="O89" i="2"/>
  <c r="K89" i="2"/>
  <c r="G89" i="2"/>
  <c r="AA88" i="2"/>
  <c r="W88" i="2"/>
  <c r="S88" i="2"/>
  <c r="O88" i="2"/>
  <c r="K88" i="2"/>
  <c r="G88" i="2"/>
  <c r="AA87" i="2"/>
  <c r="W87" i="2"/>
  <c r="S87" i="2"/>
  <c r="O87" i="2"/>
  <c r="K87" i="2"/>
  <c r="G87" i="2"/>
  <c r="AA86" i="2"/>
  <c r="W86" i="2"/>
  <c r="S86" i="2"/>
  <c r="O86" i="2"/>
  <c r="K86" i="2"/>
  <c r="G86" i="2"/>
  <c r="AA85" i="2"/>
  <c r="W85" i="2"/>
  <c r="O85" i="2"/>
  <c r="K85" i="2"/>
  <c r="G85" i="2"/>
  <c r="AA84" i="2"/>
  <c r="W84" i="2"/>
  <c r="S84" i="2"/>
  <c r="O84" i="2"/>
  <c r="K84" i="2"/>
  <c r="G84" i="2"/>
  <c r="AA83" i="2"/>
  <c r="W83" i="2"/>
  <c r="S83" i="2"/>
  <c r="O83" i="2"/>
  <c r="K83" i="2"/>
  <c r="G83" i="2"/>
  <c r="AA82" i="2"/>
  <c r="W82" i="2"/>
  <c r="S82" i="2"/>
  <c r="O82" i="2"/>
  <c r="K82" i="2"/>
  <c r="G82" i="2"/>
  <c r="AA81" i="2"/>
  <c r="W81" i="2"/>
  <c r="S81" i="2"/>
  <c r="O81" i="2"/>
  <c r="K81" i="2"/>
  <c r="G81" i="2"/>
  <c r="AA80" i="2"/>
  <c r="W80" i="2"/>
  <c r="S80" i="2"/>
  <c r="O80" i="2"/>
  <c r="K80" i="2"/>
  <c r="G80" i="2"/>
  <c r="AA79" i="2"/>
  <c r="W79" i="2"/>
  <c r="S79" i="2"/>
  <c r="O79" i="2"/>
  <c r="K79" i="2"/>
  <c r="G79" i="2"/>
  <c r="AA78" i="2"/>
  <c r="W78" i="2"/>
  <c r="S78" i="2"/>
  <c r="O78" i="2"/>
  <c r="K78" i="2"/>
  <c r="G78" i="2"/>
  <c r="AA77" i="2"/>
  <c r="W77" i="2"/>
  <c r="S77" i="2"/>
  <c r="O77" i="2"/>
  <c r="K77" i="2"/>
  <c r="G77" i="2"/>
  <c r="AA76" i="2"/>
  <c r="W76" i="2"/>
  <c r="S76" i="2"/>
  <c r="O76" i="2"/>
  <c r="K76" i="2"/>
  <c r="G76" i="2"/>
  <c r="AA75" i="2"/>
  <c r="O75" i="2"/>
  <c r="K75" i="2"/>
  <c r="G75" i="2"/>
  <c r="AA74" i="2"/>
  <c r="W74" i="2"/>
  <c r="S74" i="2"/>
  <c r="O74" i="2"/>
  <c r="K74" i="2"/>
  <c r="G74" i="2"/>
  <c r="AA73" i="2"/>
  <c r="W73" i="2"/>
  <c r="O73" i="2"/>
  <c r="K73" i="2"/>
  <c r="G73" i="2"/>
  <c r="AA72" i="2"/>
  <c r="W72" i="2"/>
  <c r="S72" i="2"/>
  <c r="O72" i="2"/>
  <c r="K72" i="2"/>
  <c r="G72" i="2"/>
  <c r="AA71" i="2"/>
  <c r="W71" i="2"/>
  <c r="O71" i="2"/>
  <c r="K71" i="2"/>
  <c r="G71" i="2"/>
  <c r="AA70" i="2"/>
  <c r="W70" i="2"/>
  <c r="S70" i="2"/>
  <c r="O70" i="2"/>
  <c r="K70" i="2"/>
  <c r="G70" i="2"/>
  <c r="AA69" i="2"/>
  <c r="W69" i="2"/>
  <c r="S69" i="2"/>
  <c r="O69" i="2"/>
  <c r="K69" i="2"/>
  <c r="G69" i="2"/>
  <c r="AA68" i="2"/>
  <c r="W68" i="2"/>
  <c r="O68" i="2"/>
  <c r="K68" i="2"/>
  <c r="G68" i="2"/>
  <c r="AA67" i="2"/>
  <c r="W67" i="2"/>
  <c r="S67" i="2"/>
  <c r="O67" i="2"/>
  <c r="K67" i="2"/>
  <c r="G67" i="2"/>
  <c r="AA66" i="2"/>
  <c r="W66" i="2"/>
  <c r="S66" i="2"/>
  <c r="O66" i="2"/>
  <c r="K66" i="2"/>
  <c r="G66" i="2"/>
  <c r="AA65" i="2"/>
  <c r="W65" i="2"/>
  <c r="S65" i="2"/>
  <c r="O65" i="2"/>
  <c r="K65" i="2"/>
  <c r="G65" i="2"/>
  <c r="AA64" i="2"/>
  <c r="W64" i="2"/>
  <c r="S64" i="2"/>
  <c r="O64" i="2"/>
  <c r="K64" i="2"/>
  <c r="G64" i="2"/>
  <c r="AA63" i="2"/>
  <c r="W63" i="2"/>
  <c r="S63" i="2"/>
  <c r="O63" i="2"/>
  <c r="K63" i="2"/>
  <c r="G63" i="2"/>
  <c r="AA62" i="2"/>
  <c r="W62" i="2"/>
  <c r="S62" i="2"/>
  <c r="O62" i="2"/>
  <c r="K62" i="2"/>
  <c r="G62" i="2"/>
  <c r="AA61" i="2"/>
  <c r="W61" i="2"/>
  <c r="S61" i="2"/>
  <c r="O61" i="2"/>
  <c r="K61" i="2"/>
  <c r="G61" i="2"/>
  <c r="AA60" i="2"/>
  <c r="W60" i="2"/>
  <c r="S60" i="2"/>
  <c r="O60" i="2"/>
  <c r="K60" i="2"/>
  <c r="G60" i="2"/>
  <c r="AA59" i="2"/>
  <c r="W59" i="2"/>
  <c r="S59" i="2"/>
  <c r="O59" i="2"/>
  <c r="K59" i="2"/>
  <c r="G59" i="2"/>
  <c r="AA58" i="2"/>
  <c r="W58" i="2"/>
  <c r="S58" i="2"/>
  <c r="O58" i="2"/>
  <c r="K58" i="2"/>
  <c r="G58" i="2"/>
  <c r="AA57" i="2"/>
  <c r="W57" i="2"/>
  <c r="S57" i="2"/>
  <c r="O57" i="2"/>
  <c r="K57" i="2"/>
  <c r="G57" i="2"/>
  <c r="AA56" i="2"/>
  <c r="W56" i="2"/>
  <c r="S56" i="2"/>
  <c r="O56" i="2"/>
  <c r="K56" i="2"/>
  <c r="G56" i="2"/>
  <c r="AA55" i="2"/>
  <c r="W55" i="2"/>
  <c r="S55" i="2"/>
  <c r="O55" i="2"/>
  <c r="K55" i="2"/>
  <c r="G55" i="2"/>
  <c r="AA54" i="2"/>
  <c r="W54" i="2"/>
  <c r="S54" i="2"/>
  <c r="O54" i="2"/>
  <c r="K54" i="2"/>
  <c r="G54" i="2"/>
  <c r="AA53" i="2"/>
  <c r="W53" i="2"/>
  <c r="S53" i="2"/>
  <c r="O53" i="2"/>
  <c r="K53" i="2"/>
  <c r="G53" i="2"/>
  <c r="AA52" i="2"/>
  <c r="W52" i="2"/>
  <c r="S52" i="2"/>
  <c r="O52" i="2"/>
  <c r="K52" i="2"/>
  <c r="G52" i="2"/>
  <c r="AA51" i="2"/>
  <c r="W51" i="2"/>
  <c r="S51" i="2"/>
  <c r="O51" i="2"/>
  <c r="K51" i="2"/>
  <c r="G51" i="2"/>
  <c r="AA50" i="2"/>
  <c r="W50" i="2"/>
  <c r="S50" i="2"/>
  <c r="O50" i="2"/>
  <c r="K50" i="2"/>
  <c r="G50" i="2"/>
  <c r="AA49" i="2"/>
  <c r="W49" i="2"/>
  <c r="S49" i="2"/>
  <c r="O49" i="2"/>
  <c r="K49" i="2"/>
  <c r="G49" i="2"/>
  <c r="AA48" i="2"/>
  <c r="W48" i="2"/>
  <c r="S48" i="2"/>
  <c r="O48" i="2"/>
  <c r="K48" i="2"/>
  <c r="G48" i="2"/>
  <c r="AA47" i="2"/>
  <c r="W47" i="2"/>
  <c r="S47" i="2"/>
  <c r="O47" i="2"/>
  <c r="K47" i="2"/>
  <c r="G47" i="2"/>
  <c r="AA46" i="2"/>
  <c r="W46" i="2"/>
  <c r="S46" i="2"/>
  <c r="O46" i="2"/>
  <c r="K46" i="2"/>
  <c r="G46" i="2"/>
  <c r="AA45" i="2"/>
  <c r="W45" i="2"/>
  <c r="S45" i="2"/>
  <c r="O45" i="2"/>
  <c r="K45" i="2"/>
  <c r="G45" i="2"/>
  <c r="AA44" i="2"/>
  <c r="W44" i="2"/>
  <c r="S44" i="2"/>
  <c r="O44" i="2"/>
  <c r="K44" i="2"/>
  <c r="G44" i="2"/>
  <c r="AA43" i="2"/>
  <c r="W43" i="2"/>
  <c r="S43" i="2"/>
  <c r="O43" i="2"/>
  <c r="K43" i="2"/>
  <c r="G43" i="2"/>
  <c r="AA42" i="2"/>
  <c r="W42" i="2"/>
  <c r="S42" i="2"/>
  <c r="O42" i="2"/>
  <c r="K42" i="2"/>
  <c r="G42" i="2"/>
  <c r="AA41" i="2"/>
  <c r="W41" i="2"/>
  <c r="S41" i="2"/>
  <c r="O41" i="2"/>
  <c r="K41" i="2"/>
  <c r="G41" i="2"/>
  <c r="AA40" i="2"/>
  <c r="W40" i="2"/>
  <c r="S40" i="2"/>
  <c r="O40" i="2"/>
  <c r="K40" i="2"/>
  <c r="G40" i="2"/>
  <c r="AA39" i="2"/>
  <c r="W39" i="2"/>
  <c r="S39" i="2"/>
  <c r="O39" i="2"/>
  <c r="K39" i="2"/>
  <c r="G39" i="2"/>
  <c r="AA38" i="2"/>
  <c r="W38" i="2"/>
  <c r="S38" i="2"/>
  <c r="O38" i="2"/>
  <c r="K38" i="2"/>
  <c r="G38" i="2"/>
  <c r="AA37" i="2"/>
  <c r="W37" i="2"/>
  <c r="S37" i="2"/>
  <c r="O37" i="2"/>
  <c r="K37" i="2"/>
  <c r="G37" i="2"/>
  <c r="AA36" i="2"/>
  <c r="W36" i="2"/>
  <c r="S36" i="2"/>
  <c r="O36" i="2"/>
  <c r="K36" i="2"/>
  <c r="G36" i="2"/>
  <c r="AA35" i="2"/>
  <c r="W35" i="2"/>
  <c r="S35" i="2"/>
  <c r="O35" i="2"/>
  <c r="K35" i="2"/>
  <c r="G35" i="2"/>
  <c r="AA34" i="2"/>
  <c r="W34" i="2"/>
  <c r="S34" i="2"/>
  <c r="O34" i="2"/>
  <c r="K34" i="2"/>
  <c r="G34" i="2"/>
  <c r="AA33" i="2"/>
  <c r="W33" i="2"/>
  <c r="S33" i="2"/>
  <c r="O33" i="2"/>
  <c r="K33" i="2"/>
  <c r="G33" i="2"/>
  <c r="AA32" i="2"/>
  <c r="W32" i="2"/>
  <c r="S32" i="2"/>
  <c r="O32" i="2"/>
  <c r="K32" i="2"/>
  <c r="G32" i="2"/>
  <c r="AA31" i="2"/>
  <c r="W31" i="2"/>
  <c r="S31" i="2"/>
  <c r="O31" i="2"/>
  <c r="K31" i="2"/>
  <c r="G31" i="2"/>
  <c r="AA30" i="2"/>
  <c r="W30" i="2"/>
  <c r="S30" i="2"/>
  <c r="O30" i="2"/>
  <c r="K30" i="2"/>
  <c r="G30" i="2"/>
  <c r="AA29" i="2"/>
  <c r="W29" i="2"/>
  <c r="S29" i="2"/>
  <c r="O29" i="2"/>
  <c r="K29" i="2"/>
  <c r="G29" i="2"/>
  <c r="AA28" i="2"/>
  <c r="W28" i="2"/>
  <c r="S28" i="2"/>
  <c r="O28" i="2"/>
  <c r="K28" i="2"/>
  <c r="G28" i="2"/>
  <c r="AA27" i="2"/>
  <c r="W27" i="2"/>
  <c r="S27" i="2"/>
  <c r="O27" i="2"/>
  <c r="K27" i="2"/>
  <c r="G27" i="2"/>
  <c r="AA26" i="2"/>
  <c r="W26" i="2"/>
  <c r="S26" i="2"/>
  <c r="O26" i="2"/>
  <c r="K26" i="2"/>
  <c r="G26" i="2"/>
  <c r="AA25" i="2"/>
  <c r="W25" i="2"/>
  <c r="S25" i="2"/>
  <c r="O25" i="2"/>
  <c r="K25" i="2"/>
  <c r="G25" i="2"/>
  <c r="AA24" i="2"/>
  <c r="W24" i="2"/>
  <c r="S24" i="2"/>
  <c r="O24" i="2"/>
  <c r="K24" i="2"/>
  <c r="G24" i="2"/>
  <c r="AA23" i="2"/>
  <c r="W23" i="2"/>
  <c r="S23" i="2"/>
  <c r="O23" i="2"/>
  <c r="K23" i="2"/>
  <c r="G23" i="2"/>
  <c r="AA22" i="2"/>
  <c r="W22" i="2"/>
  <c r="S22" i="2"/>
  <c r="O22" i="2"/>
  <c r="K22" i="2"/>
  <c r="G22" i="2"/>
  <c r="AA21" i="2"/>
  <c r="W21" i="2"/>
  <c r="S21" i="2"/>
  <c r="O21" i="2"/>
  <c r="K21" i="2"/>
  <c r="G21" i="2"/>
  <c r="AA20" i="2"/>
  <c r="W20" i="2"/>
  <c r="S20" i="2"/>
  <c r="O20" i="2"/>
  <c r="K20" i="2"/>
  <c r="G20" i="2"/>
  <c r="AA19" i="2"/>
  <c r="W19" i="2"/>
  <c r="S19" i="2"/>
  <c r="O19" i="2"/>
  <c r="K19" i="2"/>
  <c r="G19" i="2"/>
  <c r="AA18" i="2"/>
  <c r="W18" i="2"/>
  <c r="S18" i="2"/>
  <c r="O18" i="2"/>
  <c r="K18" i="2"/>
  <c r="G18" i="2"/>
  <c r="AA17" i="2"/>
  <c r="W17" i="2"/>
  <c r="S17" i="2"/>
  <c r="O17" i="2"/>
  <c r="K17" i="2"/>
  <c r="G17" i="2"/>
  <c r="AA16" i="2"/>
  <c r="W16" i="2"/>
  <c r="S16" i="2"/>
  <c r="O16" i="2"/>
  <c r="K16" i="2"/>
  <c r="G16" i="2"/>
  <c r="AA15" i="2"/>
  <c r="W15" i="2"/>
  <c r="S15" i="2"/>
  <c r="O15" i="2"/>
  <c r="K15" i="2"/>
  <c r="G15" i="2"/>
  <c r="AA14" i="2"/>
  <c r="W14" i="2"/>
  <c r="S14" i="2"/>
  <c r="O14" i="2"/>
  <c r="K14" i="2"/>
  <c r="G14" i="2"/>
  <c r="AA13" i="2"/>
  <c r="W13" i="2"/>
  <c r="S13" i="2"/>
  <c r="O13" i="2"/>
  <c r="K13" i="2"/>
  <c r="G13" i="2"/>
  <c r="AA12" i="2"/>
  <c r="W12" i="2"/>
  <c r="S12" i="2"/>
  <c r="O12" i="2"/>
  <c r="K12" i="2"/>
  <c r="G12" i="2"/>
  <c r="AA11" i="2"/>
  <c r="W11" i="2"/>
  <c r="S11" i="2"/>
  <c r="O11" i="2"/>
  <c r="K11" i="2"/>
  <c r="G11" i="2"/>
  <c r="AA10" i="2"/>
  <c r="W10" i="2"/>
  <c r="S10" i="2"/>
  <c r="O10" i="2"/>
  <c r="K10" i="2"/>
  <c r="G10" i="2"/>
  <c r="AA9" i="2"/>
  <c r="W9" i="2"/>
  <c r="S9" i="2"/>
  <c r="O9" i="2"/>
  <c r="K9" i="2"/>
  <c r="G9" i="2"/>
  <c r="AA8" i="2"/>
  <c r="W8" i="2"/>
  <c r="S8" i="2"/>
  <c r="O8" i="2"/>
  <c r="K8" i="2"/>
  <c r="G8" i="2"/>
  <c r="AA7" i="2"/>
  <c r="W7" i="2"/>
  <c r="S7" i="2"/>
  <c r="O7" i="2"/>
  <c r="K7" i="2"/>
  <c r="G7" i="2"/>
  <c r="AA6" i="2"/>
  <c r="W6" i="2"/>
  <c r="S6" i="2"/>
  <c r="O6" i="2"/>
  <c r="K6" i="2"/>
  <c r="G6" i="2"/>
  <c r="AA5" i="2"/>
  <c r="W5" i="2"/>
  <c r="S5" i="2"/>
  <c r="O5" i="2"/>
  <c r="K5" i="2"/>
  <c r="G5" i="2"/>
  <c r="AA4" i="2"/>
  <c r="W4" i="2"/>
  <c r="S4" i="2"/>
  <c r="O4" i="2"/>
  <c r="K4" i="2"/>
  <c r="G4" i="2"/>
  <c r="AA3" i="2"/>
  <c r="W3" i="2"/>
  <c r="S3" i="2"/>
  <c r="O3" i="2"/>
  <c r="K3" i="2"/>
  <c r="G3" i="2"/>
  <c r="AA2" i="2"/>
  <c r="W2" i="2"/>
  <c r="S2" i="2"/>
  <c r="O2" i="2"/>
  <c r="K2" i="2"/>
</calcChain>
</file>

<file path=xl/sharedStrings.xml><?xml version="1.0" encoding="utf-8"?>
<sst xmlns="http://schemas.openxmlformats.org/spreadsheetml/2006/main" count="1058" uniqueCount="251">
  <si>
    <t>Species</t>
  </si>
  <si>
    <t>code</t>
  </si>
  <si>
    <t>Individual</t>
  </si>
  <si>
    <t>body size_1</t>
  </si>
  <si>
    <t>body size_2</t>
  </si>
  <si>
    <t>body size_3</t>
  </si>
  <si>
    <t>bs</t>
  </si>
  <si>
    <t>head width_1</t>
  </si>
  <si>
    <t>head width_2</t>
  </si>
  <si>
    <t>head width_3</t>
  </si>
  <si>
    <t>hw</t>
  </si>
  <si>
    <t>eye width_1</t>
  </si>
  <si>
    <t>eye width_2</t>
  </si>
  <si>
    <t>eye width_3</t>
  </si>
  <si>
    <t>ew</t>
  </si>
  <si>
    <t>antennae length_1</t>
  </si>
  <si>
    <t>antennae length_2</t>
  </si>
  <si>
    <t>antennae length_3</t>
  </si>
  <si>
    <t>al</t>
  </si>
  <si>
    <t>tibia length_1</t>
  </si>
  <si>
    <t>tibia length_2</t>
  </si>
  <si>
    <t>tibia length_3</t>
  </si>
  <si>
    <t>tl</t>
  </si>
  <si>
    <t>femur length_1</t>
  </si>
  <si>
    <t>femur length_2</t>
  </si>
  <si>
    <t>femur length_3</t>
  </si>
  <si>
    <t>fl</t>
  </si>
  <si>
    <t>MAG</t>
  </si>
  <si>
    <t>Poecilus chalcites</t>
  </si>
  <si>
    <t>poch</t>
  </si>
  <si>
    <t>1x</t>
  </si>
  <si>
    <t>Scarites subterraneus</t>
  </si>
  <si>
    <t>scsu</t>
  </si>
  <si>
    <t>Scarites vicinus</t>
  </si>
  <si>
    <t>scvi</t>
  </si>
  <si>
    <t>Harpalus pensylvanicus</t>
  </si>
  <si>
    <t>hape</t>
  </si>
  <si>
    <t>Patrobus longicornis</t>
  </si>
  <si>
    <t>palo</t>
  </si>
  <si>
    <t>Anisodactylus rusticus</t>
  </si>
  <si>
    <t>anru</t>
  </si>
  <si>
    <t>Anisodactylus sanctaecrucis</t>
  </si>
  <si>
    <t>ansa</t>
  </si>
  <si>
    <t>Poecilus lucublandus</t>
  </si>
  <si>
    <t>polu</t>
  </si>
  <si>
    <t>Ophonus puncticeps</t>
  </si>
  <si>
    <t>oppu</t>
  </si>
  <si>
    <t>Diplocheila obtusa</t>
  </si>
  <si>
    <t>diob</t>
  </si>
  <si>
    <t>Chlaenius tricolor</t>
  </si>
  <si>
    <t>chtr</t>
  </si>
  <si>
    <t>Trichotichnus fulgens</t>
  </si>
  <si>
    <t>trfu</t>
  </si>
  <si>
    <t>Stenolophus ochropezus</t>
  </si>
  <si>
    <t>stoc</t>
  </si>
  <si>
    <t>Harpalus herbivagus</t>
  </si>
  <si>
    <t>hahe</t>
  </si>
  <si>
    <t>6.4x</t>
  </si>
  <si>
    <t>Amara littoralis</t>
  </si>
  <si>
    <t>amli</t>
  </si>
  <si>
    <t>Anisodactylus harrisi</t>
  </si>
  <si>
    <t>anha</t>
  </si>
  <si>
    <t>Anisodactylus nigerrimus</t>
  </si>
  <si>
    <t>anni</t>
  </si>
  <si>
    <t>Amara flebilis</t>
  </si>
  <si>
    <t>amfl</t>
  </si>
  <si>
    <t>10x</t>
  </si>
  <si>
    <t>Amara angustatoides</t>
  </si>
  <si>
    <t>aman</t>
  </si>
  <si>
    <t>Amara aenea</t>
  </si>
  <si>
    <t>amae</t>
  </si>
  <si>
    <t>Clivina impressefrons</t>
  </si>
  <si>
    <t>clim</t>
  </si>
  <si>
    <t>Amphasia interstitialis</t>
  </si>
  <si>
    <t>amin</t>
  </si>
  <si>
    <t>Cicindela punctulata</t>
  </si>
  <si>
    <t>cipu</t>
  </si>
  <si>
    <t>Dicaelus elongatus</t>
  </si>
  <si>
    <t>diel</t>
  </si>
  <si>
    <t>6.4X</t>
  </si>
  <si>
    <t>Chlaenius impunctifrons</t>
  </si>
  <si>
    <t>chim</t>
  </si>
  <si>
    <t>Chlaenius emarginatus</t>
  </si>
  <si>
    <t>chem</t>
  </si>
  <si>
    <t>Chlaenius aestivus</t>
  </si>
  <si>
    <t>chae</t>
  </si>
  <si>
    <t>Cyclotrachelus convivus</t>
  </si>
  <si>
    <t>cyco</t>
  </si>
  <si>
    <t>Cyclotrachelus sodalis sodalis</t>
  </si>
  <si>
    <t>cyso</t>
  </si>
  <si>
    <t>Lebia vividis</t>
  </si>
  <si>
    <t>levi</t>
  </si>
  <si>
    <t>Acupalpus partiarius</t>
  </si>
  <si>
    <t>acpa</t>
  </si>
  <si>
    <t>16x</t>
  </si>
  <si>
    <t>Notiophilus aeneus</t>
  </si>
  <si>
    <t>noae</t>
  </si>
  <si>
    <t>Stenolophus comma</t>
  </si>
  <si>
    <t>stco</t>
  </si>
  <si>
    <t>Paraclivina bipustulata</t>
  </si>
  <si>
    <t>pabi</t>
  </si>
  <si>
    <t>Platynus decentis</t>
  </si>
  <si>
    <t>plde</t>
  </si>
  <si>
    <t>Amara impuncticollis</t>
  </si>
  <si>
    <t>amim</t>
  </si>
  <si>
    <t>Anisodactylus kirbyi</t>
  </si>
  <si>
    <t>anki</t>
  </si>
  <si>
    <t>Pterostichus melanarius</t>
  </si>
  <si>
    <t>ptme</t>
  </si>
  <si>
    <t>Pterostichus stygicus</t>
  </si>
  <si>
    <t>ptst</t>
  </si>
  <si>
    <t>Platynus hypolithos</t>
  </si>
  <si>
    <t>plhy</t>
  </si>
  <si>
    <t>Pterostichus permundus</t>
  </si>
  <si>
    <t>ptpe</t>
  </si>
  <si>
    <t>Pterostichus atratus</t>
  </si>
  <si>
    <t>ptat</t>
  </si>
  <si>
    <t>Pterostichus femoralis</t>
  </si>
  <si>
    <t>ptfe</t>
  </si>
  <si>
    <t>Pterostichus luctuosus</t>
  </si>
  <si>
    <t>ptlu</t>
  </si>
  <si>
    <t>Acupalpus nanellus</t>
  </si>
  <si>
    <t>acna</t>
  </si>
  <si>
    <t>Stenolophus conjunctus</t>
  </si>
  <si>
    <t>stcj</t>
  </si>
  <si>
    <t>Pterostichus praetermissus</t>
  </si>
  <si>
    <t>ptpr</t>
  </si>
  <si>
    <t>Agonum punctiforme</t>
  </si>
  <si>
    <t>agpu</t>
  </si>
  <si>
    <t>Agonum melanarium</t>
  </si>
  <si>
    <t>agme</t>
  </si>
  <si>
    <t>Agonum extensicolle</t>
  </si>
  <si>
    <t>agex</t>
  </si>
  <si>
    <t>Agonum ferreum</t>
  </si>
  <si>
    <t>agfe</t>
  </si>
  <si>
    <t>Elaphropus vernicatus</t>
  </si>
  <si>
    <t>elve</t>
  </si>
  <si>
    <t>Bradycellus tantillus</t>
  </si>
  <si>
    <t>brta</t>
  </si>
  <si>
    <t>Tachys pumilus</t>
  </si>
  <si>
    <t>tapu</t>
  </si>
  <si>
    <t>Bembidion graciliforme</t>
  </si>
  <si>
    <t>begr</t>
  </si>
  <si>
    <t>Badister notatus</t>
  </si>
  <si>
    <t>bano</t>
  </si>
  <si>
    <t>Bembidion oppositum</t>
  </si>
  <si>
    <t>beop</t>
  </si>
  <si>
    <t>Bembidion affine</t>
  </si>
  <si>
    <t>beaf</t>
  </si>
  <si>
    <t>Elaphropus xanthopus</t>
  </si>
  <si>
    <t>elxa</t>
  </si>
  <si>
    <t>25x</t>
  </si>
  <si>
    <t>Elaphropus incurvus</t>
  </si>
  <si>
    <t>elin</t>
  </si>
  <si>
    <t>body size_avg</t>
  </si>
  <si>
    <t>head width_avg</t>
  </si>
  <si>
    <t>eye width_avg</t>
  </si>
  <si>
    <t>antennae length_avg</t>
  </si>
  <si>
    <t>bs_mm</t>
  </si>
  <si>
    <t>hw_mm</t>
  </si>
  <si>
    <t>rhw</t>
  </si>
  <si>
    <t>ew_mm</t>
  </si>
  <si>
    <t>rew</t>
  </si>
  <si>
    <t>al_mm</t>
  </si>
  <si>
    <t>ral</t>
  </si>
  <si>
    <t>tl_mm</t>
  </si>
  <si>
    <t>rtl</t>
  </si>
  <si>
    <t>fl_mm</t>
  </si>
  <si>
    <t>rfl</t>
  </si>
  <si>
    <t>MAG_mm</t>
  </si>
  <si>
    <t>rll</t>
  </si>
  <si>
    <t>dispersal</t>
  </si>
  <si>
    <t>origin</t>
  </si>
  <si>
    <t>guild</t>
  </si>
  <si>
    <t>overwinter strategy</t>
  </si>
  <si>
    <t>activity period</t>
  </si>
  <si>
    <t>macropterous</t>
  </si>
  <si>
    <t>native</t>
  </si>
  <si>
    <t>omnivore</t>
  </si>
  <si>
    <t>adult</t>
  </si>
  <si>
    <t>nocturnal</t>
  </si>
  <si>
    <t>predator</t>
  </si>
  <si>
    <t>herbivore</t>
  </si>
  <si>
    <t>dimorphic</t>
  </si>
  <si>
    <t>exotic</t>
  </si>
  <si>
    <t>brachypterous</t>
  </si>
  <si>
    <t>diurnal</t>
  </si>
  <si>
    <t>larvae</t>
  </si>
  <si>
    <t>Bradycellus rupestris</t>
  </si>
  <si>
    <t>brru</t>
  </si>
  <si>
    <t>Harpalus vagans</t>
  </si>
  <si>
    <t>hava</t>
  </si>
  <si>
    <t>Anisodactylus melanopus</t>
  </si>
  <si>
    <t>anme</t>
  </si>
  <si>
    <t>Badister flavipes</t>
  </si>
  <si>
    <t>bafl</t>
  </si>
  <si>
    <t>Bembidion impotens</t>
  </si>
  <si>
    <t>beim</t>
  </si>
  <si>
    <t>Bembidion rapidum</t>
  </si>
  <si>
    <t>bera</t>
  </si>
  <si>
    <t>Bembidion mimus</t>
  </si>
  <si>
    <t>bemi</t>
  </si>
  <si>
    <t>Bembidion lacunarium</t>
  </si>
  <si>
    <t>bela</t>
  </si>
  <si>
    <t>Agonum fidele</t>
  </si>
  <si>
    <t>agfi</t>
  </si>
  <si>
    <t>Agonum octopunctatum</t>
  </si>
  <si>
    <t>agoc</t>
  </si>
  <si>
    <t>Agonum nutans</t>
  </si>
  <si>
    <t>agnu</t>
  </si>
  <si>
    <t>Pterostichus adoxus</t>
  </si>
  <si>
    <t>ptad</t>
  </si>
  <si>
    <t>Pterostichus commutabilis</t>
  </si>
  <si>
    <t>ptco</t>
  </si>
  <si>
    <t>Carabus goryi</t>
  </si>
  <si>
    <t>cago</t>
  </si>
  <si>
    <t>Carabus nemoralis</t>
  </si>
  <si>
    <t>cane</t>
  </si>
  <si>
    <t>Oxypselaphus pusillus</t>
  </si>
  <si>
    <t>oxpu</t>
  </si>
  <si>
    <t>Notiophilus semistriatus</t>
  </si>
  <si>
    <t>nose</t>
  </si>
  <si>
    <t>Acupalpus pumilus</t>
  </si>
  <si>
    <t>acpu</t>
  </si>
  <si>
    <t>Cicindela sexguttata</t>
  </si>
  <si>
    <t>cise</t>
  </si>
  <si>
    <t>Amphasia sericea</t>
  </si>
  <si>
    <t>amse</t>
  </si>
  <si>
    <t>Amara crassispina</t>
  </si>
  <si>
    <t>amcr</t>
  </si>
  <si>
    <t>Amara chalcea</t>
  </si>
  <si>
    <t>amch</t>
  </si>
  <si>
    <t>Nebria pallipes</t>
  </si>
  <si>
    <t>nepa</t>
  </si>
  <si>
    <t>Colliuris pensylvanica</t>
  </si>
  <si>
    <t>cope</t>
  </si>
  <si>
    <t>Leptotrachelus dorsalis</t>
  </si>
  <si>
    <t>ledo</t>
  </si>
  <si>
    <t>Notiobia nitidipennis</t>
  </si>
  <si>
    <t>noni</t>
  </si>
  <si>
    <t>haaf</t>
  </si>
  <si>
    <t>Harpalus affinis</t>
  </si>
  <si>
    <t>Dyschirius pilosus</t>
  </si>
  <si>
    <t>dypi</t>
  </si>
  <si>
    <t>Agonum palustre</t>
  </si>
  <si>
    <t>agpa</t>
  </si>
  <si>
    <t>Synuchus impunctatus</t>
  </si>
  <si>
    <t>syim</t>
  </si>
  <si>
    <t>Amara coelebs</t>
  </si>
  <si>
    <t>amco</t>
  </si>
  <si>
    <t>Agonum nutams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</si>
</sst>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AE85-C505-4A56-B17A-FEAED972BE78}">
  <dimension ref="A1"/>
  <sheetViews>
    <sheetView workbookViewId="0">
      <selection activeCell="H20" sqref="H20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8CCB2-61FA-4227-968A-7EBA22769B0C}">
  <dimension ref="A1:AB259"/>
  <sheetViews>
    <sheetView tabSelected="1" workbookViewId="0">
      <pane xSplit="3" ySplit="1" topLeftCell="D184" activePane="bottomRight" state="frozen"/>
      <selection pane="topRight" activeCell="D1" sqref="D1"/>
      <selection pane="bottomLeft" activeCell="A2" sqref="A2"/>
      <selection pane="bottomRight" activeCell="AB249" sqref="AB249"/>
    </sheetView>
  </sheetViews>
  <sheetFormatPr defaultColWidth="8.88671875" defaultRowHeight="14.4" x14ac:dyDescent="0.3"/>
  <cols>
    <col min="1" max="1" width="25.44140625" bestFit="1" customWidth="1"/>
    <col min="2" max="2" width="6" bestFit="1" customWidth="1"/>
    <col min="3" max="3" width="9.88671875" style="5" bestFit="1" customWidth="1"/>
    <col min="4" max="6" width="11.33203125" style="7" bestFit="1" customWidth="1"/>
    <col min="7" max="7" width="12.33203125" style="7" bestFit="1" customWidth="1"/>
    <col min="8" max="10" width="13.109375" style="7" bestFit="1" customWidth="1"/>
    <col min="11" max="11" width="14.44140625" style="7" bestFit="1" customWidth="1"/>
    <col min="12" max="14" width="11.88671875" style="7" bestFit="1" customWidth="1"/>
    <col min="15" max="15" width="12.44140625" style="7" bestFit="1" customWidth="1"/>
    <col min="16" max="18" width="17.88671875" style="7" bestFit="1" customWidth="1"/>
    <col min="19" max="19" width="17.88671875" style="7" customWidth="1"/>
    <col min="20" max="22" width="13.33203125" style="3" bestFit="1" customWidth="1"/>
    <col min="23" max="23" width="13.33203125" style="3" customWidth="1"/>
    <col min="24" max="26" width="14.6640625" style="3" bestFit="1" customWidth="1"/>
    <col min="27" max="27" width="14.6640625" style="3" customWidth="1"/>
  </cols>
  <sheetData>
    <row r="1" spans="1:28" x14ac:dyDescent="0.3">
      <c r="A1" s="1" t="s">
        <v>0</v>
      </c>
      <c r="B1" s="1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6" t="s">
        <v>154</v>
      </c>
      <c r="H1" s="6" t="s">
        <v>7</v>
      </c>
      <c r="I1" s="6" t="s">
        <v>8</v>
      </c>
      <c r="J1" s="6" t="s">
        <v>9</v>
      </c>
      <c r="K1" s="6" t="s">
        <v>155</v>
      </c>
      <c r="L1" s="6" t="s">
        <v>11</v>
      </c>
      <c r="M1" s="6" t="s">
        <v>12</v>
      </c>
      <c r="N1" s="6" t="s">
        <v>13</v>
      </c>
      <c r="O1" s="6" t="s">
        <v>156</v>
      </c>
      <c r="P1" s="6" t="s">
        <v>15</v>
      </c>
      <c r="Q1" s="6" t="s">
        <v>16</v>
      </c>
      <c r="R1" s="6" t="s">
        <v>17</v>
      </c>
      <c r="S1" s="6" t="s">
        <v>157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1" t="s">
        <v>27</v>
      </c>
    </row>
    <row r="2" spans="1:28" x14ac:dyDescent="0.3">
      <c r="A2" t="s">
        <v>28</v>
      </c>
      <c r="B2" t="s">
        <v>29</v>
      </c>
      <c r="C2" s="5">
        <v>1</v>
      </c>
      <c r="D2" s="7">
        <v>11.6</v>
      </c>
      <c r="E2" s="7">
        <v>11.5</v>
      </c>
      <c r="F2" s="7">
        <v>11.6</v>
      </c>
      <c r="G2" s="7">
        <f>AVERAGE(D2:F2)</f>
        <v>11.566666666666668</v>
      </c>
      <c r="H2" s="7">
        <v>2.2999999999999998</v>
      </c>
      <c r="I2" s="7">
        <v>2.2000000000000002</v>
      </c>
      <c r="J2" s="7">
        <v>2.2000000000000002</v>
      </c>
      <c r="K2" s="7">
        <f>AVERAGE(H2:J2)</f>
        <v>2.2333333333333334</v>
      </c>
      <c r="L2" s="7">
        <v>0.5</v>
      </c>
      <c r="M2" s="7">
        <v>0.5</v>
      </c>
      <c r="N2" s="7">
        <v>0.6</v>
      </c>
      <c r="O2" s="7">
        <f>AVERAGE(L2:N2)</f>
        <v>0.53333333333333333</v>
      </c>
      <c r="P2" s="7">
        <v>5</v>
      </c>
      <c r="Q2" s="7">
        <v>4.5999999999999996</v>
      </c>
      <c r="R2" s="7">
        <v>4.8</v>
      </c>
      <c r="S2" s="7">
        <f>AVERAGE(P2:R2)</f>
        <v>4.8</v>
      </c>
      <c r="T2" s="3">
        <v>3.9</v>
      </c>
      <c r="U2" s="3">
        <v>3.8</v>
      </c>
      <c r="V2" s="3">
        <v>3.8</v>
      </c>
      <c r="W2" s="3">
        <f>AVERAGE(T2:V2)</f>
        <v>3.8333333333333335</v>
      </c>
      <c r="X2" s="3">
        <v>3.3</v>
      </c>
      <c r="Y2" s="3">
        <v>2.9</v>
      </c>
      <c r="Z2" s="3">
        <v>3.2</v>
      </c>
      <c r="AA2" s="3">
        <f>AVERAGE(X2:Z2)</f>
        <v>3.1333333333333329</v>
      </c>
      <c r="AB2" t="s">
        <v>30</v>
      </c>
    </row>
    <row r="3" spans="1:28" x14ac:dyDescent="0.3">
      <c r="C3" s="5">
        <v>2</v>
      </c>
      <c r="D3" s="7">
        <v>10.1</v>
      </c>
      <c r="E3" s="7">
        <v>10.199999999999999</v>
      </c>
      <c r="F3" s="7">
        <v>10.1</v>
      </c>
      <c r="G3" s="7">
        <f t="shared" ref="G3:G66" si="0">AVERAGE(D3:F3)</f>
        <v>10.133333333333333</v>
      </c>
      <c r="H3" s="7">
        <v>1.9</v>
      </c>
      <c r="I3" s="7">
        <v>1.9</v>
      </c>
      <c r="J3" s="7">
        <v>1.9</v>
      </c>
      <c r="K3" s="7">
        <f t="shared" ref="K3:K66" si="1">AVERAGE(H3:J3)</f>
        <v>1.8999999999999997</v>
      </c>
      <c r="L3" s="7">
        <v>0.3</v>
      </c>
      <c r="M3" s="7">
        <v>0.4</v>
      </c>
      <c r="N3" s="7">
        <v>0.3</v>
      </c>
      <c r="O3" s="7">
        <f t="shared" ref="O3:O66" si="2">AVERAGE(L3:N3)</f>
        <v>0.33333333333333331</v>
      </c>
      <c r="P3" s="7">
        <v>4</v>
      </c>
      <c r="Q3" s="7">
        <v>4.0999999999999996</v>
      </c>
      <c r="R3" s="7">
        <v>4.2</v>
      </c>
      <c r="S3" s="7">
        <f t="shared" ref="S3:S66" si="3">AVERAGE(P3:R3)</f>
        <v>4.1000000000000005</v>
      </c>
      <c r="T3" s="3">
        <v>2.5</v>
      </c>
      <c r="U3" s="3">
        <v>2.4</v>
      </c>
      <c r="V3" s="3">
        <v>2.4</v>
      </c>
      <c r="W3" s="3">
        <f t="shared" ref="W3:W66" si="4">AVERAGE(T3:V3)</f>
        <v>2.4333333333333336</v>
      </c>
      <c r="X3" s="3">
        <v>2.4</v>
      </c>
      <c r="Y3" s="3">
        <v>2.4</v>
      </c>
      <c r="Z3" s="3">
        <v>2.4</v>
      </c>
      <c r="AA3" s="3">
        <f t="shared" ref="AA3:AA66" si="5">AVERAGE(X3:Z3)</f>
        <v>2.4</v>
      </c>
      <c r="AB3" t="s">
        <v>30</v>
      </c>
    </row>
    <row r="4" spans="1:28" x14ac:dyDescent="0.3">
      <c r="C4" s="5">
        <v>3</v>
      </c>
      <c r="D4" s="7">
        <v>11.9</v>
      </c>
      <c r="E4" s="7">
        <v>12</v>
      </c>
      <c r="F4" s="7">
        <v>12.1</v>
      </c>
      <c r="G4" s="7">
        <f t="shared" si="0"/>
        <v>12</v>
      </c>
      <c r="H4" s="7">
        <v>2.2999999999999998</v>
      </c>
      <c r="I4" s="7">
        <v>2.4</v>
      </c>
      <c r="J4" s="7">
        <v>2.2000000000000002</v>
      </c>
      <c r="K4" s="7">
        <f t="shared" si="1"/>
        <v>2.2999999999999998</v>
      </c>
      <c r="L4" s="7">
        <v>0.5</v>
      </c>
      <c r="M4" s="7">
        <v>0.6</v>
      </c>
      <c r="N4" s="7">
        <v>0.5</v>
      </c>
      <c r="O4" s="7">
        <f t="shared" si="2"/>
        <v>0.53333333333333333</v>
      </c>
      <c r="P4" s="7">
        <v>5.3</v>
      </c>
      <c r="Q4" s="7">
        <v>5</v>
      </c>
      <c r="R4" s="7">
        <v>5.3</v>
      </c>
      <c r="S4" s="7">
        <f t="shared" si="3"/>
        <v>5.2</v>
      </c>
      <c r="T4" s="3">
        <v>3.1</v>
      </c>
      <c r="U4" s="3">
        <v>31</v>
      </c>
      <c r="V4" s="3">
        <v>3.1</v>
      </c>
      <c r="W4" s="3">
        <f t="shared" si="4"/>
        <v>12.4</v>
      </c>
      <c r="X4" s="3">
        <v>3.1</v>
      </c>
      <c r="Y4" s="3">
        <v>2.9</v>
      </c>
      <c r="Z4" s="3">
        <v>2.9</v>
      </c>
      <c r="AA4" s="3">
        <f t="shared" si="5"/>
        <v>2.9666666666666668</v>
      </c>
      <c r="AB4" t="s">
        <v>30</v>
      </c>
    </row>
    <row r="5" spans="1:28" x14ac:dyDescent="0.3">
      <c r="C5" s="5">
        <v>4</v>
      </c>
      <c r="D5" s="7">
        <v>12.8</v>
      </c>
      <c r="E5" s="7">
        <v>12.9</v>
      </c>
      <c r="F5" s="7">
        <v>12.7</v>
      </c>
      <c r="G5" s="7">
        <f t="shared" si="0"/>
        <v>12.800000000000002</v>
      </c>
      <c r="H5" s="7">
        <v>2.2999999999999998</v>
      </c>
      <c r="I5" s="7">
        <v>2.25</v>
      </c>
      <c r="J5" s="7">
        <v>2.25</v>
      </c>
      <c r="K5" s="7">
        <f t="shared" si="1"/>
        <v>2.2666666666666666</v>
      </c>
      <c r="L5" s="7">
        <v>0.5</v>
      </c>
      <c r="M5" s="7">
        <v>0.5</v>
      </c>
      <c r="N5" s="7">
        <v>0.5</v>
      </c>
      <c r="O5" s="7">
        <f t="shared" si="2"/>
        <v>0.5</v>
      </c>
      <c r="P5" s="7">
        <v>5.2</v>
      </c>
      <c r="Q5" s="7">
        <v>5.2</v>
      </c>
      <c r="R5" s="7">
        <v>5</v>
      </c>
      <c r="S5" s="7">
        <f t="shared" si="3"/>
        <v>5.1333333333333337</v>
      </c>
      <c r="T5" s="3">
        <v>3.3</v>
      </c>
      <c r="U5" s="3">
        <v>3.2</v>
      </c>
      <c r="V5" s="3">
        <v>3.3</v>
      </c>
      <c r="W5" s="3">
        <f t="shared" si="4"/>
        <v>3.2666666666666671</v>
      </c>
      <c r="X5" s="3">
        <v>3</v>
      </c>
      <c r="Y5" s="3">
        <v>3.1</v>
      </c>
      <c r="Z5" s="3">
        <v>3.1</v>
      </c>
      <c r="AA5" s="3">
        <f t="shared" si="5"/>
        <v>3.0666666666666664</v>
      </c>
      <c r="AB5" t="s">
        <v>30</v>
      </c>
    </row>
    <row r="6" spans="1:28" x14ac:dyDescent="0.3">
      <c r="C6" s="5">
        <v>5</v>
      </c>
      <c r="D6" s="7">
        <v>11.7</v>
      </c>
      <c r="E6" s="7">
        <v>11.7</v>
      </c>
      <c r="F6" s="7">
        <v>11.9</v>
      </c>
      <c r="G6" s="7">
        <f t="shared" si="0"/>
        <v>11.766666666666666</v>
      </c>
      <c r="H6" s="7">
        <v>2.2999999999999998</v>
      </c>
      <c r="I6" s="7">
        <v>2.4</v>
      </c>
      <c r="J6" s="7">
        <v>2.2000000000000002</v>
      </c>
      <c r="K6" s="7">
        <f t="shared" si="1"/>
        <v>2.2999999999999998</v>
      </c>
      <c r="L6" s="7">
        <v>0.5</v>
      </c>
      <c r="M6" s="7">
        <v>0.4</v>
      </c>
      <c r="N6" s="7">
        <v>0.4</v>
      </c>
      <c r="O6" s="7">
        <f t="shared" si="2"/>
        <v>0.43333333333333335</v>
      </c>
      <c r="P6" s="7">
        <v>5</v>
      </c>
      <c r="Q6" s="7">
        <v>4.9000000000000004</v>
      </c>
      <c r="R6" s="7">
        <v>5</v>
      </c>
      <c r="S6" s="7">
        <f t="shared" si="3"/>
        <v>4.9666666666666668</v>
      </c>
      <c r="T6" s="3">
        <v>3</v>
      </c>
      <c r="U6" s="3">
        <v>3</v>
      </c>
      <c r="V6" s="3">
        <v>3</v>
      </c>
      <c r="W6" s="3">
        <f t="shared" si="4"/>
        <v>3</v>
      </c>
      <c r="X6" s="3">
        <v>2.9</v>
      </c>
      <c r="Y6" s="3">
        <v>2.8</v>
      </c>
      <c r="Z6" s="3">
        <v>2.8</v>
      </c>
      <c r="AA6" s="3">
        <f t="shared" si="5"/>
        <v>2.8333333333333335</v>
      </c>
      <c r="AB6" t="s">
        <v>30</v>
      </c>
    </row>
    <row r="7" spans="1:28" x14ac:dyDescent="0.3">
      <c r="C7" s="5">
        <v>6</v>
      </c>
      <c r="D7" s="7">
        <v>11.9</v>
      </c>
      <c r="E7" s="7">
        <v>12</v>
      </c>
      <c r="F7" s="7">
        <v>11.8</v>
      </c>
      <c r="G7" s="7">
        <f t="shared" si="0"/>
        <v>11.9</v>
      </c>
      <c r="H7" s="7">
        <v>2.2000000000000002</v>
      </c>
      <c r="I7" s="7">
        <v>2.2000000000000002</v>
      </c>
      <c r="J7" s="7">
        <v>2.2000000000000002</v>
      </c>
      <c r="K7" s="7">
        <f t="shared" si="1"/>
        <v>2.2000000000000002</v>
      </c>
      <c r="L7" s="7">
        <v>0.4</v>
      </c>
      <c r="M7" s="7">
        <v>0.4</v>
      </c>
      <c r="N7" s="7">
        <v>0.4</v>
      </c>
      <c r="O7" s="7">
        <f t="shared" si="2"/>
        <v>0.40000000000000008</v>
      </c>
      <c r="P7" s="7">
        <v>5.2</v>
      </c>
      <c r="Q7" s="7">
        <v>5</v>
      </c>
      <c r="R7" s="7">
        <v>5.0999999999999996</v>
      </c>
      <c r="S7" s="7">
        <f t="shared" si="3"/>
        <v>5.0999999999999996</v>
      </c>
      <c r="T7" s="3">
        <v>2.9</v>
      </c>
      <c r="U7" s="3">
        <v>2.9</v>
      </c>
      <c r="V7" s="3">
        <v>3</v>
      </c>
      <c r="W7" s="3">
        <f t="shared" si="4"/>
        <v>2.9333333333333336</v>
      </c>
      <c r="X7" s="3">
        <v>2.8</v>
      </c>
      <c r="Y7" s="3">
        <v>2.6</v>
      </c>
      <c r="Z7" s="3">
        <v>2.7</v>
      </c>
      <c r="AA7" s="3">
        <f t="shared" si="5"/>
        <v>2.7000000000000006</v>
      </c>
      <c r="AB7" t="s">
        <v>30</v>
      </c>
    </row>
    <row r="8" spans="1:28" x14ac:dyDescent="0.3">
      <c r="A8" t="s">
        <v>31</v>
      </c>
      <c r="B8" t="s">
        <v>32</v>
      </c>
      <c r="C8" s="5">
        <v>1</v>
      </c>
      <c r="D8" s="7">
        <v>17.2</v>
      </c>
      <c r="E8" s="7">
        <v>18</v>
      </c>
      <c r="F8" s="7">
        <v>17.399999999999999</v>
      </c>
      <c r="G8" s="7">
        <f t="shared" si="0"/>
        <v>17.533333333333335</v>
      </c>
      <c r="H8" s="7">
        <v>4.5999999999999996</v>
      </c>
      <c r="I8" s="7">
        <v>4.8</v>
      </c>
      <c r="J8" s="7">
        <v>4.9000000000000004</v>
      </c>
      <c r="K8" s="7">
        <f t="shared" si="1"/>
        <v>4.7666666666666666</v>
      </c>
      <c r="L8" s="7">
        <v>0.6</v>
      </c>
      <c r="M8" s="7">
        <v>0.5</v>
      </c>
      <c r="N8" s="7">
        <v>0.6</v>
      </c>
      <c r="O8" s="7">
        <f t="shared" si="2"/>
        <v>0.56666666666666676</v>
      </c>
      <c r="P8" s="7">
        <v>3.7</v>
      </c>
      <c r="Q8" s="7">
        <v>3.6</v>
      </c>
      <c r="R8" s="7">
        <v>3.7</v>
      </c>
      <c r="S8" s="7">
        <f t="shared" si="3"/>
        <v>3.6666666666666665</v>
      </c>
      <c r="T8" s="3">
        <v>3.2</v>
      </c>
      <c r="U8" s="3">
        <v>3.2</v>
      </c>
      <c r="V8" s="3">
        <v>3.1</v>
      </c>
      <c r="W8" s="3">
        <f t="shared" si="4"/>
        <v>3.1666666666666665</v>
      </c>
      <c r="X8" s="3">
        <v>3.3</v>
      </c>
      <c r="Y8" s="3">
        <v>3.4</v>
      </c>
      <c r="Z8" s="3">
        <v>3.4</v>
      </c>
      <c r="AA8" s="3">
        <f t="shared" si="5"/>
        <v>3.3666666666666667</v>
      </c>
      <c r="AB8" t="s">
        <v>30</v>
      </c>
    </row>
    <row r="9" spans="1:28" x14ac:dyDescent="0.3">
      <c r="C9" s="5">
        <v>2</v>
      </c>
      <c r="D9" s="7">
        <v>15.7</v>
      </c>
      <c r="E9" s="7">
        <v>15.7</v>
      </c>
      <c r="F9" s="7">
        <v>16.399999999999999</v>
      </c>
      <c r="G9" s="7">
        <f t="shared" si="0"/>
        <v>15.933333333333332</v>
      </c>
      <c r="H9" s="7">
        <v>4.5</v>
      </c>
      <c r="I9" s="7">
        <v>4.5</v>
      </c>
      <c r="J9" s="7">
        <v>4.5</v>
      </c>
      <c r="K9" s="7">
        <f t="shared" si="1"/>
        <v>4.5</v>
      </c>
      <c r="L9" s="7">
        <v>0.4</v>
      </c>
      <c r="M9" s="7">
        <v>0.5</v>
      </c>
      <c r="N9" s="7">
        <v>0.4</v>
      </c>
      <c r="O9" s="7">
        <f t="shared" si="2"/>
        <v>0.43333333333333335</v>
      </c>
      <c r="P9" s="7">
        <v>3.8</v>
      </c>
      <c r="Q9" s="7">
        <v>3.8</v>
      </c>
      <c r="R9" s="7">
        <v>3.8</v>
      </c>
      <c r="S9" s="7">
        <f t="shared" si="3"/>
        <v>3.7999999999999994</v>
      </c>
      <c r="T9" s="3">
        <v>2.9</v>
      </c>
      <c r="U9" s="3">
        <v>2.8</v>
      </c>
      <c r="V9" s="3">
        <v>3</v>
      </c>
      <c r="W9" s="3">
        <f t="shared" si="4"/>
        <v>2.9</v>
      </c>
      <c r="X9" s="3">
        <v>3.6</v>
      </c>
      <c r="Y9" s="3">
        <v>3.6</v>
      </c>
      <c r="Z9" s="3">
        <v>3.6</v>
      </c>
      <c r="AA9" s="3">
        <f t="shared" si="5"/>
        <v>3.6</v>
      </c>
      <c r="AB9" t="s">
        <v>30</v>
      </c>
    </row>
    <row r="10" spans="1:28" x14ac:dyDescent="0.3">
      <c r="C10" s="5">
        <v>3</v>
      </c>
      <c r="D10" s="7">
        <v>17.8</v>
      </c>
      <c r="E10" s="7">
        <v>17.8</v>
      </c>
      <c r="F10" s="7">
        <v>17.399999999999999</v>
      </c>
      <c r="G10" s="7">
        <f t="shared" si="0"/>
        <v>17.666666666666668</v>
      </c>
      <c r="H10" s="7">
        <v>4.8</v>
      </c>
      <c r="I10" s="7">
        <v>4.7</v>
      </c>
      <c r="J10" s="7">
        <v>4.7</v>
      </c>
      <c r="K10" s="7">
        <f t="shared" si="1"/>
        <v>4.7333333333333334</v>
      </c>
      <c r="L10" s="7">
        <v>0.6</v>
      </c>
      <c r="M10" s="7">
        <v>0.6</v>
      </c>
      <c r="N10" s="7">
        <v>0.5</v>
      </c>
      <c r="O10" s="7">
        <f t="shared" si="2"/>
        <v>0.56666666666666665</v>
      </c>
      <c r="P10" s="7">
        <v>3.9</v>
      </c>
      <c r="Q10" s="7">
        <v>3.9</v>
      </c>
      <c r="R10" s="7">
        <v>4</v>
      </c>
      <c r="S10" s="7">
        <f t="shared" si="3"/>
        <v>3.9333333333333336</v>
      </c>
      <c r="T10" s="3">
        <v>3.1</v>
      </c>
      <c r="U10" s="3">
        <v>3.1</v>
      </c>
      <c r="V10" s="3">
        <v>3.4</v>
      </c>
      <c r="W10" s="3">
        <f t="shared" si="4"/>
        <v>3.1999999999999997</v>
      </c>
      <c r="X10" s="3">
        <v>3.1</v>
      </c>
      <c r="Y10" s="3">
        <v>3.2</v>
      </c>
      <c r="Z10" s="3">
        <v>3.1</v>
      </c>
      <c r="AA10" s="3">
        <f t="shared" si="5"/>
        <v>3.1333333333333333</v>
      </c>
      <c r="AB10" t="s">
        <v>30</v>
      </c>
    </row>
    <row r="11" spans="1:28" x14ac:dyDescent="0.3">
      <c r="C11" s="5">
        <v>4</v>
      </c>
      <c r="D11" s="7">
        <v>15.4</v>
      </c>
      <c r="E11" s="7">
        <v>14.9</v>
      </c>
      <c r="F11" s="7">
        <v>15</v>
      </c>
      <c r="G11" s="7">
        <f t="shared" si="0"/>
        <v>15.1</v>
      </c>
      <c r="H11" s="7">
        <v>3.9</v>
      </c>
      <c r="I11" s="7">
        <v>3.9</v>
      </c>
      <c r="J11" s="7">
        <v>3.9</v>
      </c>
      <c r="K11" s="7">
        <f t="shared" si="1"/>
        <v>3.9</v>
      </c>
      <c r="L11" s="7">
        <v>0.3</v>
      </c>
      <c r="M11" s="7">
        <v>0.5</v>
      </c>
      <c r="N11" s="7">
        <v>0.3</v>
      </c>
      <c r="O11" s="7">
        <f t="shared" si="2"/>
        <v>0.3666666666666667</v>
      </c>
      <c r="P11" s="7">
        <v>4.0999999999999996</v>
      </c>
      <c r="Q11" s="7">
        <v>4</v>
      </c>
      <c r="R11" s="7">
        <v>4.3</v>
      </c>
      <c r="S11" s="7">
        <f t="shared" si="3"/>
        <v>4.1333333333333329</v>
      </c>
      <c r="T11" s="3">
        <v>2.5</v>
      </c>
      <c r="U11" s="3">
        <v>2.4</v>
      </c>
      <c r="V11" s="3">
        <v>2.5</v>
      </c>
      <c r="W11" s="3">
        <f t="shared" si="4"/>
        <v>2.4666666666666668</v>
      </c>
      <c r="X11" s="3">
        <v>2.5</v>
      </c>
      <c r="Y11" s="3">
        <v>2.6</v>
      </c>
      <c r="Z11" s="3">
        <v>2.6</v>
      </c>
      <c r="AA11" s="3">
        <f t="shared" si="5"/>
        <v>2.5666666666666664</v>
      </c>
      <c r="AB11" t="s">
        <v>30</v>
      </c>
    </row>
    <row r="12" spans="1:28" x14ac:dyDescent="0.3">
      <c r="C12" s="5">
        <v>5</v>
      </c>
      <c r="D12" s="7">
        <v>17.5</v>
      </c>
      <c r="E12" s="7">
        <v>17.7</v>
      </c>
      <c r="F12" s="7">
        <v>17.399999999999999</v>
      </c>
      <c r="G12" s="7">
        <f t="shared" si="0"/>
        <v>17.533333333333335</v>
      </c>
      <c r="H12" s="7">
        <v>4.8</v>
      </c>
      <c r="I12" s="7">
        <v>4.8</v>
      </c>
      <c r="J12" s="7">
        <v>4.8</v>
      </c>
      <c r="K12" s="7">
        <f t="shared" si="1"/>
        <v>4.8</v>
      </c>
      <c r="L12" s="7">
        <v>0.5</v>
      </c>
      <c r="M12" s="7">
        <v>0.4</v>
      </c>
      <c r="N12" s="7">
        <v>0.4</v>
      </c>
      <c r="O12" s="7">
        <f t="shared" si="2"/>
        <v>0.43333333333333335</v>
      </c>
      <c r="P12" s="7">
        <v>4.5</v>
      </c>
      <c r="Q12" s="7">
        <v>4.5999999999999996</v>
      </c>
      <c r="R12" s="7">
        <v>4.5999999999999996</v>
      </c>
      <c r="S12" s="7">
        <f t="shared" si="3"/>
        <v>4.5666666666666664</v>
      </c>
      <c r="T12" s="3">
        <v>3.3</v>
      </c>
      <c r="U12" s="3">
        <v>3.3</v>
      </c>
      <c r="V12" s="3">
        <v>3.6</v>
      </c>
      <c r="W12" s="3">
        <f t="shared" si="4"/>
        <v>3.4</v>
      </c>
      <c r="X12" s="3">
        <v>3</v>
      </c>
      <c r="Y12" s="3">
        <v>2.9</v>
      </c>
      <c r="Z12" s="3">
        <v>2.9</v>
      </c>
      <c r="AA12" s="3">
        <f t="shared" si="5"/>
        <v>2.9333333333333336</v>
      </c>
      <c r="AB12" t="s">
        <v>30</v>
      </c>
    </row>
    <row r="13" spans="1:28" x14ac:dyDescent="0.3">
      <c r="C13" s="5">
        <v>6</v>
      </c>
      <c r="D13" s="7">
        <v>17.5</v>
      </c>
      <c r="E13" s="7">
        <v>17.600000000000001</v>
      </c>
      <c r="F13" s="7">
        <v>18</v>
      </c>
      <c r="G13" s="7">
        <f t="shared" si="0"/>
        <v>17.7</v>
      </c>
      <c r="H13" s="7">
        <v>4.4000000000000004</v>
      </c>
      <c r="I13" s="7">
        <v>4.3</v>
      </c>
      <c r="J13" s="7">
        <v>4.3</v>
      </c>
      <c r="K13" s="7">
        <f t="shared" si="1"/>
        <v>4.333333333333333</v>
      </c>
      <c r="L13" s="7">
        <v>0.5</v>
      </c>
      <c r="M13" s="7">
        <v>0.4</v>
      </c>
      <c r="N13" s="7">
        <v>0.5</v>
      </c>
      <c r="O13" s="7">
        <f t="shared" si="2"/>
        <v>0.46666666666666662</v>
      </c>
      <c r="P13" s="7">
        <v>4.3</v>
      </c>
      <c r="Q13" s="7">
        <v>4.2</v>
      </c>
      <c r="R13" s="7">
        <v>4.4000000000000004</v>
      </c>
      <c r="S13" s="7">
        <f t="shared" si="3"/>
        <v>4.3</v>
      </c>
      <c r="T13" s="3">
        <v>3</v>
      </c>
      <c r="U13" s="3">
        <v>3</v>
      </c>
      <c r="V13" s="3">
        <v>2.9</v>
      </c>
      <c r="W13" s="3">
        <f t="shared" si="4"/>
        <v>2.9666666666666668</v>
      </c>
      <c r="X13" s="3">
        <v>2.9</v>
      </c>
      <c r="Y13" s="3">
        <v>2.8</v>
      </c>
      <c r="Z13" s="3">
        <v>2.8</v>
      </c>
      <c r="AA13" s="3">
        <f t="shared" si="5"/>
        <v>2.8333333333333335</v>
      </c>
      <c r="AB13" t="s">
        <v>30</v>
      </c>
    </row>
    <row r="14" spans="1:28" x14ac:dyDescent="0.3">
      <c r="A14" t="s">
        <v>33</v>
      </c>
      <c r="B14" t="s">
        <v>34</v>
      </c>
      <c r="C14" s="5">
        <v>1</v>
      </c>
      <c r="D14" s="7">
        <v>20.5</v>
      </c>
      <c r="E14" s="7">
        <v>21</v>
      </c>
      <c r="F14" s="7">
        <v>20.5</v>
      </c>
      <c r="G14" s="7">
        <f t="shared" si="0"/>
        <v>20.666666666666668</v>
      </c>
      <c r="H14" s="7">
        <v>5.4</v>
      </c>
      <c r="I14" s="7">
        <v>5.3</v>
      </c>
      <c r="J14" s="7">
        <v>5.4</v>
      </c>
      <c r="K14" s="7">
        <f t="shared" si="1"/>
        <v>5.3666666666666671</v>
      </c>
      <c r="L14" s="7">
        <v>0.7</v>
      </c>
      <c r="M14" s="7">
        <v>0.7</v>
      </c>
      <c r="N14" s="7">
        <v>0.7</v>
      </c>
      <c r="O14" s="7">
        <f t="shared" si="2"/>
        <v>0.69999999999999984</v>
      </c>
      <c r="P14" s="7">
        <v>6.2</v>
      </c>
      <c r="Q14" s="7">
        <v>6.3</v>
      </c>
      <c r="R14" s="7">
        <v>6.3</v>
      </c>
      <c r="S14" s="7">
        <f t="shared" si="3"/>
        <v>6.2666666666666666</v>
      </c>
      <c r="T14" s="3">
        <v>3.9</v>
      </c>
      <c r="U14" s="3">
        <v>3.9</v>
      </c>
      <c r="V14" s="3">
        <v>3.8</v>
      </c>
      <c r="W14" s="3">
        <f t="shared" si="4"/>
        <v>3.8666666666666667</v>
      </c>
      <c r="X14" s="3">
        <v>3.8</v>
      </c>
      <c r="Y14" s="3">
        <v>3.8</v>
      </c>
      <c r="Z14" s="3">
        <v>3.8</v>
      </c>
      <c r="AA14" s="3">
        <f t="shared" si="5"/>
        <v>3.7999999999999994</v>
      </c>
      <c r="AB14" t="s">
        <v>30</v>
      </c>
    </row>
    <row r="15" spans="1:28" x14ac:dyDescent="0.3">
      <c r="C15" s="5">
        <v>2</v>
      </c>
      <c r="D15" s="7">
        <v>21.8</v>
      </c>
      <c r="E15" s="7">
        <v>21.9</v>
      </c>
      <c r="F15" s="7">
        <v>21.7</v>
      </c>
      <c r="G15" s="7">
        <f t="shared" si="0"/>
        <v>21.8</v>
      </c>
      <c r="H15" s="7">
        <v>5.8</v>
      </c>
      <c r="I15" s="7">
        <v>5.8</v>
      </c>
      <c r="J15" s="7">
        <v>5.8</v>
      </c>
      <c r="K15" s="7">
        <f t="shared" si="1"/>
        <v>5.8</v>
      </c>
      <c r="L15" s="7">
        <v>5.2</v>
      </c>
      <c r="M15" s="7">
        <v>5.3</v>
      </c>
      <c r="N15" s="7">
        <v>5.2</v>
      </c>
      <c r="O15" s="7">
        <f t="shared" si="2"/>
        <v>5.2333333333333334</v>
      </c>
      <c r="P15" s="7">
        <v>5.5</v>
      </c>
      <c r="Q15" s="7">
        <v>5.5</v>
      </c>
      <c r="R15" s="7">
        <v>5.6</v>
      </c>
      <c r="S15" s="7">
        <f t="shared" si="3"/>
        <v>5.5333333333333341</v>
      </c>
      <c r="T15" s="3">
        <v>4.2</v>
      </c>
      <c r="U15" s="3">
        <v>4.3</v>
      </c>
      <c r="V15" s="3">
        <v>4.3</v>
      </c>
      <c r="W15" s="3">
        <f t="shared" si="4"/>
        <v>4.2666666666666666</v>
      </c>
      <c r="X15" s="3">
        <v>4</v>
      </c>
      <c r="Y15" s="3">
        <v>4</v>
      </c>
      <c r="Z15" s="3">
        <v>4</v>
      </c>
      <c r="AA15" s="3">
        <f t="shared" si="5"/>
        <v>4</v>
      </c>
      <c r="AB15" t="s">
        <v>30</v>
      </c>
    </row>
    <row r="16" spans="1:28" x14ac:dyDescent="0.3">
      <c r="C16" s="5">
        <v>3</v>
      </c>
      <c r="D16" s="7">
        <v>19.399999999999999</v>
      </c>
      <c r="E16" s="7">
        <v>19.2</v>
      </c>
      <c r="F16" s="7">
        <v>19.100000000000001</v>
      </c>
      <c r="G16" s="7">
        <f t="shared" si="0"/>
        <v>19.233333333333331</v>
      </c>
      <c r="H16" s="7">
        <v>5</v>
      </c>
      <c r="I16" s="7">
        <v>4.9000000000000004</v>
      </c>
      <c r="J16" s="7">
        <v>4.9000000000000004</v>
      </c>
      <c r="K16" s="7">
        <f t="shared" si="1"/>
        <v>4.9333333333333336</v>
      </c>
      <c r="L16" s="7">
        <v>0.4</v>
      </c>
      <c r="M16" s="7">
        <v>0.6</v>
      </c>
      <c r="N16" s="7">
        <v>0.6</v>
      </c>
      <c r="O16" s="7">
        <f t="shared" si="2"/>
        <v>0.53333333333333333</v>
      </c>
      <c r="P16" s="7">
        <v>6</v>
      </c>
      <c r="Q16" s="7">
        <v>5.8</v>
      </c>
      <c r="R16" s="7">
        <v>5.8</v>
      </c>
      <c r="S16" s="7">
        <f t="shared" si="3"/>
        <v>5.8666666666666671</v>
      </c>
      <c r="T16" s="3">
        <v>4</v>
      </c>
      <c r="U16" s="3">
        <v>4</v>
      </c>
      <c r="V16" s="3">
        <v>4</v>
      </c>
      <c r="W16" s="3">
        <f t="shared" si="4"/>
        <v>4</v>
      </c>
      <c r="X16" s="3">
        <v>3.2</v>
      </c>
      <c r="Y16" s="3">
        <v>3.5</v>
      </c>
      <c r="Z16" s="3">
        <v>3.4</v>
      </c>
      <c r="AA16" s="3">
        <f t="shared" si="5"/>
        <v>3.3666666666666667</v>
      </c>
      <c r="AB16" t="s">
        <v>30</v>
      </c>
    </row>
    <row r="17" spans="1:28" x14ac:dyDescent="0.3">
      <c r="C17" s="5">
        <v>4</v>
      </c>
      <c r="D17" s="7">
        <v>23.1</v>
      </c>
      <c r="E17" s="7">
        <v>23</v>
      </c>
      <c r="F17" s="7">
        <v>22.7</v>
      </c>
      <c r="G17" s="7">
        <f t="shared" si="0"/>
        <v>22.933333333333334</v>
      </c>
      <c r="H17" s="7">
        <v>5.6</v>
      </c>
      <c r="I17" s="7">
        <v>5.8</v>
      </c>
      <c r="J17" s="7">
        <v>5.8</v>
      </c>
      <c r="K17" s="7">
        <f t="shared" si="1"/>
        <v>5.7333333333333334</v>
      </c>
      <c r="L17" s="7">
        <v>0.7</v>
      </c>
      <c r="M17" s="7">
        <v>0.7</v>
      </c>
      <c r="N17" s="7">
        <v>0.7</v>
      </c>
      <c r="O17" s="7">
        <f t="shared" si="2"/>
        <v>0.69999999999999984</v>
      </c>
      <c r="P17" s="7">
        <v>5.6</v>
      </c>
      <c r="Q17" s="7">
        <v>5.7</v>
      </c>
      <c r="R17" s="7">
        <v>5.7</v>
      </c>
      <c r="S17" s="7">
        <f t="shared" si="3"/>
        <v>5.666666666666667</v>
      </c>
      <c r="T17" s="3">
        <v>4.3</v>
      </c>
      <c r="U17" s="3">
        <v>4.5</v>
      </c>
      <c r="V17" s="3">
        <v>4.3</v>
      </c>
      <c r="W17" s="3">
        <f t="shared" si="4"/>
        <v>4.3666666666666671</v>
      </c>
      <c r="X17" s="3">
        <v>4.0999999999999996</v>
      </c>
      <c r="Y17" s="3">
        <v>4.2</v>
      </c>
      <c r="Z17" s="3">
        <v>4.2</v>
      </c>
      <c r="AA17" s="3">
        <f t="shared" si="5"/>
        <v>4.166666666666667</v>
      </c>
      <c r="AB17" t="s">
        <v>30</v>
      </c>
    </row>
    <row r="18" spans="1:28" x14ac:dyDescent="0.3">
      <c r="C18" s="5">
        <v>5</v>
      </c>
      <c r="D18" s="7">
        <v>21.2</v>
      </c>
      <c r="E18" s="7">
        <v>21.6</v>
      </c>
      <c r="F18" s="7">
        <v>21</v>
      </c>
      <c r="G18" s="7">
        <f t="shared" si="0"/>
        <v>21.266666666666666</v>
      </c>
      <c r="H18" s="7">
        <v>5.5</v>
      </c>
      <c r="I18" s="7">
        <v>5.5</v>
      </c>
      <c r="J18" s="7">
        <v>5.5</v>
      </c>
      <c r="K18" s="7">
        <f t="shared" si="1"/>
        <v>5.5</v>
      </c>
      <c r="L18" s="7">
        <v>0.7</v>
      </c>
      <c r="M18" s="7">
        <v>0.6</v>
      </c>
      <c r="N18" s="7">
        <v>0.7</v>
      </c>
      <c r="O18" s="7">
        <f t="shared" si="2"/>
        <v>0.66666666666666663</v>
      </c>
      <c r="P18" s="7">
        <v>6.2</v>
      </c>
      <c r="Q18" s="7">
        <v>6.3</v>
      </c>
      <c r="R18" s="7">
        <v>6.3</v>
      </c>
      <c r="S18" s="7">
        <f t="shared" si="3"/>
        <v>6.2666666666666666</v>
      </c>
      <c r="T18" s="3">
        <v>4.3</v>
      </c>
      <c r="U18" s="3">
        <v>4.0999999999999996</v>
      </c>
      <c r="V18" s="3">
        <v>4.2</v>
      </c>
      <c r="W18" s="3">
        <f t="shared" si="4"/>
        <v>4.1999999999999993</v>
      </c>
      <c r="X18" s="3">
        <v>3.8</v>
      </c>
      <c r="Y18" s="3">
        <v>3.9</v>
      </c>
      <c r="Z18" s="3">
        <v>3.9</v>
      </c>
      <c r="AA18" s="3">
        <f t="shared" si="5"/>
        <v>3.8666666666666667</v>
      </c>
      <c r="AB18" t="s">
        <v>30</v>
      </c>
    </row>
    <row r="19" spans="1:28" x14ac:dyDescent="0.3">
      <c r="C19" s="5">
        <v>6</v>
      </c>
      <c r="D19" s="7">
        <v>21.3</v>
      </c>
      <c r="E19" s="7">
        <v>21.1</v>
      </c>
      <c r="F19" s="7">
        <v>21.3</v>
      </c>
      <c r="G19" s="7">
        <f t="shared" si="0"/>
        <v>21.233333333333334</v>
      </c>
      <c r="H19" s="7">
        <v>5.4</v>
      </c>
      <c r="I19" s="7">
        <v>5.5</v>
      </c>
      <c r="J19" s="7">
        <v>5.45</v>
      </c>
      <c r="K19" s="7">
        <f t="shared" si="1"/>
        <v>5.45</v>
      </c>
      <c r="L19" s="7">
        <v>0.6</v>
      </c>
      <c r="M19" s="7">
        <v>0.6</v>
      </c>
      <c r="N19" s="7">
        <v>0.6</v>
      </c>
      <c r="O19" s="7">
        <f t="shared" si="2"/>
        <v>0.6</v>
      </c>
      <c r="P19" s="7">
        <v>5.5</v>
      </c>
      <c r="Q19" s="7">
        <v>5.7</v>
      </c>
      <c r="R19" s="7">
        <v>5.5</v>
      </c>
      <c r="S19" s="7">
        <f t="shared" si="3"/>
        <v>5.5666666666666664</v>
      </c>
      <c r="T19" s="3">
        <v>4</v>
      </c>
      <c r="U19" s="3">
        <v>4</v>
      </c>
      <c r="V19" s="3">
        <v>4.0999999999999996</v>
      </c>
      <c r="W19" s="3">
        <f t="shared" si="4"/>
        <v>4.0333333333333332</v>
      </c>
      <c r="X19" s="3">
        <v>3.1</v>
      </c>
      <c r="Y19" s="3">
        <v>3</v>
      </c>
      <c r="Z19" s="3">
        <v>3.2</v>
      </c>
      <c r="AA19" s="3">
        <f t="shared" si="5"/>
        <v>3.1</v>
      </c>
      <c r="AB19" t="s">
        <v>30</v>
      </c>
    </row>
    <row r="20" spans="1:28" x14ac:dyDescent="0.3">
      <c r="A20" t="s">
        <v>35</v>
      </c>
      <c r="B20" t="s">
        <v>36</v>
      </c>
      <c r="C20" s="5">
        <v>1</v>
      </c>
      <c r="D20" s="7">
        <v>16.8</v>
      </c>
      <c r="E20" s="7">
        <v>16.8</v>
      </c>
      <c r="F20" s="7">
        <v>16.7</v>
      </c>
      <c r="G20" s="7">
        <f t="shared" si="0"/>
        <v>16.766666666666666</v>
      </c>
      <c r="H20" s="7">
        <v>3.6</v>
      </c>
      <c r="I20" s="7">
        <v>3.6</v>
      </c>
      <c r="J20" s="7">
        <v>3.6</v>
      </c>
      <c r="K20" s="7">
        <f t="shared" si="1"/>
        <v>3.6</v>
      </c>
      <c r="L20" s="7">
        <v>0.6</v>
      </c>
      <c r="M20" s="7">
        <v>0.6</v>
      </c>
      <c r="N20" s="7">
        <v>0.6</v>
      </c>
      <c r="O20" s="7">
        <f t="shared" si="2"/>
        <v>0.6</v>
      </c>
      <c r="P20" s="7">
        <v>4.9000000000000004</v>
      </c>
      <c r="Q20" s="7">
        <v>5</v>
      </c>
      <c r="R20" s="7">
        <v>5</v>
      </c>
      <c r="S20" s="7">
        <f t="shared" si="3"/>
        <v>4.9666666666666668</v>
      </c>
      <c r="T20" s="3">
        <v>4.4000000000000004</v>
      </c>
      <c r="U20" s="3">
        <v>4.4000000000000004</v>
      </c>
      <c r="V20" s="3">
        <v>4.5</v>
      </c>
      <c r="W20" s="3">
        <f t="shared" si="4"/>
        <v>4.4333333333333336</v>
      </c>
      <c r="X20" s="3">
        <v>3.5</v>
      </c>
      <c r="Y20" s="3">
        <v>3.6</v>
      </c>
      <c r="Z20" s="3">
        <v>3.5</v>
      </c>
      <c r="AA20" s="3">
        <f t="shared" si="5"/>
        <v>3.5333333333333332</v>
      </c>
      <c r="AB20" t="s">
        <v>30</v>
      </c>
    </row>
    <row r="21" spans="1:28" x14ac:dyDescent="0.3">
      <c r="C21" s="5">
        <v>2</v>
      </c>
      <c r="D21" s="7">
        <v>17.100000000000001</v>
      </c>
      <c r="E21" s="7">
        <v>16.399999999999999</v>
      </c>
      <c r="F21" s="7">
        <v>17.2</v>
      </c>
      <c r="G21" s="7">
        <f t="shared" si="0"/>
        <v>16.900000000000002</v>
      </c>
      <c r="H21" s="7">
        <v>3.4</v>
      </c>
      <c r="I21" s="7">
        <v>3.4</v>
      </c>
      <c r="J21" s="7">
        <v>3.4</v>
      </c>
      <c r="K21" s="7">
        <f t="shared" si="1"/>
        <v>3.4</v>
      </c>
      <c r="L21" s="7">
        <v>0.5</v>
      </c>
      <c r="M21" s="7">
        <v>0.5</v>
      </c>
      <c r="N21" s="7">
        <v>0.5</v>
      </c>
      <c r="O21" s="7">
        <f t="shared" si="2"/>
        <v>0.5</v>
      </c>
      <c r="P21" s="7">
        <v>5.2</v>
      </c>
      <c r="Q21" s="7">
        <v>5</v>
      </c>
      <c r="R21" s="7">
        <v>5.0999999999999996</v>
      </c>
      <c r="S21" s="7">
        <f t="shared" si="3"/>
        <v>5.0999999999999996</v>
      </c>
      <c r="T21" s="3">
        <v>3.9</v>
      </c>
      <c r="U21" s="3">
        <v>3.9</v>
      </c>
      <c r="V21" s="3">
        <v>4</v>
      </c>
      <c r="W21" s="3">
        <f t="shared" si="4"/>
        <v>3.9333333333333336</v>
      </c>
      <c r="X21" s="3">
        <v>3.5</v>
      </c>
      <c r="Y21" s="3">
        <v>3.7</v>
      </c>
      <c r="Z21" s="3">
        <v>3.7</v>
      </c>
      <c r="AA21" s="3">
        <f t="shared" si="5"/>
        <v>3.6333333333333333</v>
      </c>
      <c r="AB21" t="s">
        <v>30</v>
      </c>
    </row>
    <row r="22" spans="1:28" x14ac:dyDescent="0.3">
      <c r="C22" s="5">
        <v>3</v>
      </c>
      <c r="D22" s="7">
        <v>16.3</v>
      </c>
      <c r="E22" s="7">
        <v>15.9</v>
      </c>
      <c r="F22" s="7">
        <v>16.2</v>
      </c>
      <c r="G22" s="7">
        <f t="shared" si="0"/>
        <v>16.133333333333336</v>
      </c>
      <c r="H22" s="7">
        <v>3.4</v>
      </c>
      <c r="I22" s="7">
        <v>3.4</v>
      </c>
      <c r="J22" s="7">
        <v>3.4</v>
      </c>
      <c r="K22" s="7">
        <f t="shared" si="1"/>
        <v>3.4</v>
      </c>
      <c r="L22" s="7">
        <v>0.6</v>
      </c>
      <c r="M22" s="7">
        <v>0.6</v>
      </c>
      <c r="N22" s="7">
        <v>0.6</v>
      </c>
      <c r="O22" s="7">
        <f t="shared" si="2"/>
        <v>0.6</v>
      </c>
      <c r="P22" s="7">
        <v>5.5</v>
      </c>
      <c r="Q22" s="7">
        <v>5.5</v>
      </c>
      <c r="R22" s="7">
        <v>5.5</v>
      </c>
      <c r="S22" s="7">
        <f t="shared" si="3"/>
        <v>5.5</v>
      </c>
      <c r="T22" s="3">
        <v>4.3</v>
      </c>
      <c r="U22" s="3">
        <v>4.3</v>
      </c>
      <c r="V22" s="3">
        <v>4.3</v>
      </c>
      <c r="W22" s="3">
        <f t="shared" si="4"/>
        <v>4.3</v>
      </c>
      <c r="X22" s="3">
        <v>3.7</v>
      </c>
      <c r="Y22" s="3">
        <v>3.9</v>
      </c>
      <c r="Z22" s="3">
        <v>3.7</v>
      </c>
      <c r="AA22" s="3">
        <f t="shared" si="5"/>
        <v>3.7666666666666671</v>
      </c>
      <c r="AB22" t="s">
        <v>30</v>
      </c>
    </row>
    <row r="23" spans="1:28" x14ac:dyDescent="0.3">
      <c r="C23" s="5">
        <v>4</v>
      </c>
      <c r="D23" s="7">
        <v>15</v>
      </c>
      <c r="E23" s="7">
        <v>15.2</v>
      </c>
      <c r="F23" s="7">
        <v>15.4</v>
      </c>
      <c r="G23" s="7">
        <f t="shared" si="0"/>
        <v>15.200000000000001</v>
      </c>
      <c r="H23" s="7">
        <v>3.2</v>
      </c>
      <c r="I23" s="7">
        <v>3.2</v>
      </c>
      <c r="J23" s="7">
        <v>3.1</v>
      </c>
      <c r="K23" s="7">
        <f t="shared" si="1"/>
        <v>3.1666666666666665</v>
      </c>
      <c r="L23" s="7">
        <v>0.5</v>
      </c>
      <c r="M23" s="7">
        <v>0.5</v>
      </c>
      <c r="N23" s="7">
        <v>0.5</v>
      </c>
      <c r="O23" s="7">
        <f t="shared" si="2"/>
        <v>0.5</v>
      </c>
      <c r="P23" s="7">
        <v>5.5</v>
      </c>
      <c r="Q23" s="7">
        <v>5.6</v>
      </c>
      <c r="R23" s="7">
        <v>5.5</v>
      </c>
      <c r="S23" s="7">
        <f t="shared" si="3"/>
        <v>5.5333333333333341</v>
      </c>
      <c r="T23" s="3">
        <v>4.0999999999999996</v>
      </c>
      <c r="U23" s="3">
        <v>4.0999999999999996</v>
      </c>
      <c r="V23" s="3">
        <v>4</v>
      </c>
      <c r="W23" s="3">
        <f t="shared" si="4"/>
        <v>4.0666666666666664</v>
      </c>
      <c r="X23" s="3">
        <v>3.5</v>
      </c>
      <c r="Y23" s="3">
        <v>3.6</v>
      </c>
      <c r="Z23" s="3">
        <v>3.5</v>
      </c>
      <c r="AA23" s="3">
        <f t="shared" si="5"/>
        <v>3.5333333333333332</v>
      </c>
      <c r="AB23" t="s">
        <v>30</v>
      </c>
    </row>
    <row r="24" spans="1:28" x14ac:dyDescent="0.3">
      <c r="C24" s="5">
        <v>5</v>
      </c>
      <c r="D24" s="7">
        <v>15.6</v>
      </c>
      <c r="E24" s="7">
        <v>15.5</v>
      </c>
      <c r="F24" s="7">
        <v>15.5</v>
      </c>
      <c r="G24" s="7">
        <f t="shared" si="0"/>
        <v>15.533333333333333</v>
      </c>
      <c r="H24" s="7">
        <v>3.4</v>
      </c>
      <c r="I24" s="7">
        <v>3.5</v>
      </c>
      <c r="J24" s="7">
        <v>3.5</v>
      </c>
      <c r="K24" s="7">
        <f t="shared" si="1"/>
        <v>3.4666666666666668</v>
      </c>
      <c r="L24" s="7">
        <v>0.5</v>
      </c>
      <c r="M24" s="7">
        <v>0.6</v>
      </c>
      <c r="N24" s="7">
        <v>0.5</v>
      </c>
      <c r="O24" s="7">
        <f t="shared" si="2"/>
        <v>0.53333333333333333</v>
      </c>
      <c r="P24" s="7">
        <v>5.5</v>
      </c>
      <c r="Q24" s="7">
        <v>5.7</v>
      </c>
      <c r="R24" s="7">
        <v>5.6</v>
      </c>
      <c r="S24" s="7">
        <f t="shared" si="3"/>
        <v>5.5999999999999988</v>
      </c>
      <c r="T24" s="3">
        <v>4.3</v>
      </c>
      <c r="U24" s="3">
        <v>4.2</v>
      </c>
      <c r="V24" s="3">
        <v>4.4000000000000004</v>
      </c>
      <c r="W24" s="3">
        <f t="shared" si="4"/>
        <v>4.3</v>
      </c>
      <c r="X24" s="3">
        <v>3.6</v>
      </c>
      <c r="Y24" s="3">
        <v>3.7</v>
      </c>
      <c r="Z24" s="3">
        <v>3.7</v>
      </c>
      <c r="AA24" s="3">
        <f t="shared" si="5"/>
        <v>3.6666666666666665</v>
      </c>
      <c r="AB24" t="s">
        <v>30</v>
      </c>
    </row>
    <row r="25" spans="1:28" x14ac:dyDescent="0.3">
      <c r="C25" s="5">
        <v>6</v>
      </c>
      <c r="D25" s="7">
        <v>16.899999999999999</v>
      </c>
      <c r="E25" s="7">
        <v>16.600000000000001</v>
      </c>
      <c r="F25" s="7">
        <v>16.7</v>
      </c>
      <c r="G25" s="7">
        <f t="shared" si="0"/>
        <v>16.733333333333334</v>
      </c>
      <c r="H25" s="7">
        <v>4.4000000000000004</v>
      </c>
      <c r="I25" s="7">
        <v>4.4000000000000004</v>
      </c>
      <c r="J25" s="7">
        <v>4.4000000000000004</v>
      </c>
      <c r="K25" s="7">
        <f t="shared" si="1"/>
        <v>4.4000000000000004</v>
      </c>
      <c r="L25" s="7">
        <v>0.5</v>
      </c>
      <c r="M25" s="7">
        <v>0.5</v>
      </c>
      <c r="N25" s="7">
        <v>0.5</v>
      </c>
      <c r="O25" s="7">
        <f t="shared" si="2"/>
        <v>0.5</v>
      </c>
      <c r="P25" s="7">
        <v>6</v>
      </c>
      <c r="Q25" s="7">
        <v>5.9</v>
      </c>
      <c r="R25" s="7">
        <v>6.1</v>
      </c>
      <c r="S25" s="7">
        <f t="shared" si="3"/>
        <v>6</v>
      </c>
      <c r="T25" s="3">
        <v>3.9</v>
      </c>
      <c r="U25" s="3">
        <v>3.9</v>
      </c>
      <c r="V25" s="3">
        <v>3.9</v>
      </c>
      <c r="W25" s="3">
        <f t="shared" si="4"/>
        <v>3.9</v>
      </c>
      <c r="X25" s="3">
        <v>3.7</v>
      </c>
      <c r="Y25" s="3">
        <v>3.6</v>
      </c>
      <c r="Z25" s="3">
        <v>3.6</v>
      </c>
      <c r="AA25" s="3">
        <f t="shared" si="5"/>
        <v>3.6333333333333333</v>
      </c>
      <c r="AB25" t="s">
        <v>30</v>
      </c>
    </row>
    <row r="26" spans="1:28" x14ac:dyDescent="0.3">
      <c r="A26" t="s">
        <v>37</v>
      </c>
      <c r="B26" t="s">
        <v>38</v>
      </c>
      <c r="C26" s="5">
        <v>1</v>
      </c>
      <c r="D26" s="7">
        <v>13.3</v>
      </c>
      <c r="E26" s="7">
        <v>12.7</v>
      </c>
      <c r="F26" s="7">
        <v>13.4</v>
      </c>
      <c r="G26" s="7">
        <f t="shared" si="0"/>
        <v>13.133333333333333</v>
      </c>
      <c r="H26" s="7">
        <v>3.75</v>
      </c>
      <c r="I26" s="7">
        <v>3.75</v>
      </c>
      <c r="J26" s="7">
        <v>3.7</v>
      </c>
      <c r="K26" s="7">
        <f t="shared" si="1"/>
        <v>3.7333333333333329</v>
      </c>
      <c r="L26" s="7">
        <v>0.6</v>
      </c>
      <c r="M26" s="7">
        <v>0.6</v>
      </c>
      <c r="N26" s="7">
        <v>0.6</v>
      </c>
      <c r="O26" s="7">
        <f t="shared" si="2"/>
        <v>0.6</v>
      </c>
      <c r="P26" s="7">
        <v>6.5</v>
      </c>
      <c r="Q26" s="7">
        <v>6.7</v>
      </c>
      <c r="R26" s="7">
        <v>6.6</v>
      </c>
      <c r="S26" s="7">
        <f t="shared" si="3"/>
        <v>6.5999999999999988</v>
      </c>
      <c r="T26" s="3">
        <v>3.2</v>
      </c>
      <c r="U26" s="3">
        <v>3.4</v>
      </c>
      <c r="V26" s="3">
        <v>3.4</v>
      </c>
      <c r="W26" s="3">
        <f t="shared" si="4"/>
        <v>3.3333333333333335</v>
      </c>
      <c r="X26" s="3">
        <v>3.2</v>
      </c>
      <c r="Y26" s="3">
        <v>3.3</v>
      </c>
      <c r="Z26" s="3">
        <v>3.3</v>
      </c>
      <c r="AA26" s="3">
        <f t="shared" si="5"/>
        <v>3.2666666666666671</v>
      </c>
      <c r="AB26" t="s">
        <v>30</v>
      </c>
    </row>
    <row r="27" spans="1:28" x14ac:dyDescent="0.3">
      <c r="C27" s="5">
        <v>2</v>
      </c>
      <c r="D27" s="7">
        <v>12.3</v>
      </c>
      <c r="E27" s="7">
        <v>12.3</v>
      </c>
      <c r="F27" s="7">
        <v>12.6</v>
      </c>
      <c r="G27" s="7">
        <f t="shared" si="0"/>
        <v>12.4</v>
      </c>
      <c r="H27" s="7">
        <v>2.5</v>
      </c>
      <c r="I27" s="7">
        <v>2.5</v>
      </c>
      <c r="J27" s="7">
        <v>2.5</v>
      </c>
      <c r="K27" s="7">
        <f t="shared" si="1"/>
        <v>2.5</v>
      </c>
      <c r="L27" s="7">
        <v>0.6</v>
      </c>
      <c r="M27" s="7">
        <v>0.5</v>
      </c>
      <c r="N27" s="7">
        <v>0.55000000000000004</v>
      </c>
      <c r="O27" s="7">
        <f t="shared" si="2"/>
        <v>0.55000000000000004</v>
      </c>
      <c r="P27" s="7">
        <v>6.3</v>
      </c>
      <c r="Q27" s="7">
        <v>6.5</v>
      </c>
      <c r="R27" s="7">
        <v>6.5</v>
      </c>
      <c r="S27" s="7">
        <f t="shared" si="3"/>
        <v>6.4333333333333336</v>
      </c>
      <c r="T27" s="3">
        <v>2.8</v>
      </c>
      <c r="U27" s="3">
        <v>2.7</v>
      </c>
      <c r="V27" s="3">
        <v>2.7</v>
      </c>
      <c r="W27" s="3">
        <f t="shared" si="4"/>
        <v>2.7333333333333329</v>
      </c>
      <c r="X27" s="3">
        <v>3.1</v>
      </c>
      <c r="Y27" s="3">
        <v>3.2</v>
      </c>
      <c r="Z27" s="3">
        <v>3.1</v>
      </c>
      <c r="AA27" s="3">
        <f t="shared" si="5"/>
        <v>3.1333333333333333</v>
      </c>
      <c r="AB27" t="s">
        <v>30</v>
      </c>
    </row>
    <row r="28" spans="1:28" x14ac:dyDescent="0.3">
      <c r="C28" s="5">
        <v>3</v>
      </c>
      <c r="D28" s="7">
        <v>12.2</v>
      </c>
      <c r="E28" s="7">
        <v>11.8</v>
      </c>
      <c r="F28" s="7">
        <v>12.3</v>
      </c>
      <c r="G28" s="7">
        <f t="shared" si="0"/>
        <v>12.1</v>
      </c>
      <c r="H28" s="7">
        <v>2.5499999999999998</v>
      </c>
      <c r="I28" s="7">
        <v>2.6</v>
      </c>
      <c r="J28" s="7">
        <v>2.5499999999999998</v>
      </c>
      <c r="K28" s="7">
        <f t="shared" si="1"/>
        <v>2.5666666666666669</v>
      </c>
      <c r="L28" s="7">
        <v>0.6</v>
      </c>
      <c r="M28" s="7">
        <v>0.5</v>
      </c>
      <c r="N28" s="7">
        <v>0.5</v>
      </c>
      <c r="O28" s="7">
        <f t="shared" si="2"/>
        <v>0.53333333333333333</v>
      </c>
      <c r="P28" s="7">
        <v>5.9</v>
      </c>
      <c r="Q28" s="7">
        <v>6.1</v>
      </c>
      <c r="R28" s="7">
        <v>6</v>
      </c>
      <c r="S28" s="7">
        <f t="shared" si="3"/>
        <v>6</v>
      </c>
      <c r="T28" s="3">
        <v>2.9</v>
      </c>
      <c r="U28" s="3">
        <v>2.9</v>
      </c>
      <c r="V28" s="3">
        <v>2.9</v>
      </c>
      <c r="W28" s="3">
        <f t="shared" si="4"/>
        <v>2.9</v>
      </c>
      <c r="X28" s="3">
        <v>2.9</v>
      </c>
      <c r="Y28" s="3">
        <v>3</v>
      </c>
      <c r="Z28" s="3">
        <v>3</v>
      </c>
      <c r="AA28" s="3">
        <f t="shared" si="5"/>
        <v>2.9666666666666668</v>
      </c>
      <c r="AB28" t="s">
        <v>30</v>
      </c>
    </row>
    <row r="29" spans="1:28" x14ac:dyDescent="0.3">
      <c r="C29" s="5">
        <v>4</v>
      </c>
      <c r="D29" s="7">
        <v>12.3</v>
      </c>
      <c r="E29" s="7">
        <v>13.4</v>
      </c>
      <c r="F29" s="7">
        <v>13.4</v>
      </c>
      <c r="G29" s="7">
        <f t="shared" si="0"/>
        <v>13.033333333333333</v>
      </c>
      <c r="H29" s="7">
        <v>2.7</v>
      </c>
      <c r="I29" s="7">
        <v>2.7</v>
      </c>
      <c r="J29" s="7">
        <v>2.7</v>
      </c>
      <c r="K29" s="7">
        <f t="shared" si="1"/>
        <v>2.7000000000000006</v>
      </c>
      <c r="L29" s="7">
        <v>0.6</v>
      </c>
      <c r="M29" s="7">
        <v>0.6</v>
      </c>
      <c r="N29" s="7">
        <v>0.55000000000000004</v>
      </c>
      <c r="O29" s="7">
        <f t="shared" si="2"/>
        <v>0.58333333333333337</v>
      </c>
      <c r="P29" s="7">
        <v>6.5</v>
      </c>
      <c r="Q29" s="7">
        <v>6.7</v>
      </c>
      <c r="R29" s="7">
        <v>6.6</v>
      </c>
      <c r="S29" s="7">
        <f t="shared" si="3"/>
        <v>6.5999999999999988</v>
      </c>
      <c r="T29" s="3">
        <v>3.1</v>
      </c>
      <c r="U29" s="3">
        <v>3.1</v>
      </c>
      <c r="V29" s="3">
        <v>3.1</v>
      </c>
      <c r="W29" s="3">
        <f t="shared" si="4"/>
        <v>3.1</v>
      </c>
      <c r="X29" s="3">
        <v>3</v>
      </c>
      <c r="Y29" s="3">
        <v>3.1</v>
      </c>
      <c r="Z29" s="3">
        <v>3.2</v>
      </c>
      <c r="AA29" s="3">
        <f t="shared" si="5"/>
        <v>3.1</v>
      </c>
      <c r="AB29" t="s">
        <v>30</v>
      </c>
    </row>
    <row r="30" spans="1:28" x14ac:dyDescent="0.3">
      <c r="C30" s="5">
        <v>5</v>
      </c>
      <c r="D30" s="7">
        <v>11.2</v>
      </c>
      <c r="E30" s="7">
        <v>10.8</v>
      </c>
      <c r="F30" s="7">
        <v>10.9</v>
      </c>
      <c r="G30" s="7">
        <f t="shared" si="0"/>
        <v>10.966666666666667</v>
      </c>
      <c r="H30" s="7">
        <v>2.5</v>
      </c>
      <c r="I30" s="7">
        <v>2.4</v>
      </c>
      <c r="J30" s="7">
        <v>2.4</v>
      </c>
      <c r="K30" s="7">
        <f t="shared" si="1"/>
        <v>2.4333333333333336</v>
      </c>
      <c r="L30" s="7">
        <v>0.5</v>
      </c>
      <c r="M30" s="7">
        <v>0.6</v>
      </c>
      <c r="N30" s="7">
        <v>0.6</v>
      </c>
      <c r="O30" s="7">
        <f t="shared" si="2"/>
        <v>0.56666666666666676</v>
      </c>
      <c r="P30" s="7">
        <v>6.3</v>
      </c>
      <c r="Q30" s="7">
        <v>6.4</v>
      </c>
      <c r="R30" s="7">
        <v>6.4</v>
      </c>
      <c r="S30" s="7">
        <f t="shared" si="3"/>
        <v>6.3666666666666671</v>
      </c>
      <c r="T30" s="3">
        <v>3</v>
      </c>
      <c r="U30" s="3">
        <v>2.9</v>
      </c>
      <c r="V30" s="3">
        <v>3</v>
      </c>
      <c r="W30" s="3">
        <f t="shared" si="4"/>
        <v>2.9666666666666668</v>
      </c>
      <c r="X30" s="3">
        <v>2.9</v>
      </c>
      <c r="Y30" s="3">
        <v>3</v>
      </c>
      <c r="Z30" s="3">
        <v>3</v>
      </c>
      <c r="AA30" s="3">
        <f t="shared" si="5"/>
        <v>2.9666666666666668</v>
      </c>
      <c r="AB30" t="s">
        <v>30</v>
      </c>
    </row>
    <row r="31" spans="1:28" x14ac:dyDescent="0.3">
      <c r="C31" s="5">
        <v>6</v>
      </c>
      <c r="D31" s="7">
        <v>12.7</v>
      </c>
      <c r="E31" s="7">
        <v>12.6</v>
      </c>
      <c r="F31" s="7">
        <v>12.8</v>
      </c>
      <c r="G31" s="7">
        <f t="shared" si="0"/>
        <v>12.699999999999998</v>
      </c>
      <c r="H31" s="7">
        <v>2.7</v>
      </c>
      <c r="I31" s="7">
        <v>2.7</v>
      </c>
      <c r="J31" s="7">
        <v>2.7</v>
      </c>
      <c r="K31" s="7">
        <f t="shared" si="1"/>
        <v>2.7000000000000006</v>
      </c>
      <c r="L31" s="7">
        <v>0.5</v>
      </c>
      <c r="M31" s="7">
        <v>0.6</v>
      </c>
      <c r="N31" s="7">
        <v>0.6</v>
      </c>
      <c r="O31" s="7">
        <f t="shared" si="2"/>
        <v>0.56666666666666676</v>
      </c>
      <c r="P31" s="7">
        <v>6.3</v>
      </c>
      <c r="Q31" s="7">
        <v>6.3</v>
      </c>
      <c r="R31" s="7">
        <v>6.3</v>
      </c>
      <c r="S31" s="7">
        <f t="shared" si="3"/>
        <v>6.3</v>
      </c>
      <c r="T31" s="3">
        <v>2.9</v>
      </c>
      <c r="U31" s="3">
        <v>3</v>
      </c>
      <c r="V31" s="3">
        <v>3</v>
      </c>
      <c r="W31" s="3">
        <f t="shared" si="4"/>
        <v>2.9666666666666668</v>
      </c>
      <c r="X31" s="3">
        <v>3.1</v>
      </c>
      <c r="Y31" s="3">
        <v>3</v>
      </c>
      <c r="Z31" s="3">
        <v>3.1</v>
      </c>
      <c r="AA31" s="3">
        <f t="shared" si="5"/>
        <v>3.0666666666666664</v>
      </c>
      <c r="AB31" t="s">
        <v>30</v>
      </c>
    </row>
    <row r="32" spans="1:28" x14ac:dyDescent="0.3">
      <c r="A32" t="s">
        <v>39</v>
      </c>
      <c r="B32" t="s">
        <v>40</v>
      </c>
      <c r="C32" s="5">
        <v>1</v>
      </c>
      <c r="D32" s="7">
        <v>9.8000000000000007</v>
      </c>
      <c r="E32" s="7">
        <v>9.8000000000000007</v>
      </c>
      <c r="F32" s="7">
        <v>9.8000000000000007</v>
      </c>
      <c r="G32" s="7">
        <f t="shared" si="0"/>
        <v>9.8000000000000007</v>
      </c>
      <c r="H32" s="7">
        <v>2.2000000000000002</v>
      </c>
      <c r="I32" s="7">
        <v>2.2000000000000002</v>
      </c>
      <c r="J32" s="7">
        <v>2.2000000000000002</v>
      </c>
      <c r="K32" s="7">
        <f t="shared" si="1"/>
        <v>2.2000000000000002</v>
      </c>
      <c r="L32" s="7">
        <v>0.25</v>
      </c>
      <c r="M32" s="7">
        <v>0.3</v>
      </c>
      <c r="N32" s="7">
        <v>0.3</v>
      </c>
      <c r="O32" s="7">
        <f t="shared" si="2"/>
        <v>0.28333333333333338</v>
      </c>
      <c r="P32" s="7">
        <v>2.5</v>
      </c>
      <c r="Q32" s="7">
        <v>2.6</v>
      </c>
      <c r="R32" s="7">
        <v>2.5</v>
      </c>
      <c r="S32" s="7">
        <f t="shared" si="3"/>
        <v>2.5333333333333332</v>
      </c>
      <c r="T32" s="3">
        <v>2.2000000000000002</v>
      </c>
      <c r="U32" s="3">
        <v>2.1</v>
      </c>
      <c r="V32" s="3">
        <v>2.1</v>
      </c>
      <c r="W32" s="3">
        <f t="shared" si="4"/>
        <v>2.1333333333333333</v>
      </c>
      <c r="X32" s="3">
        <v>2.4</v>
      </c>
      <c r="Y32" s="3">
        <v>2.2999999999999998</v>
      </c>
      <c r="Z32" s="3">
        <v>2.4</v>
      </c>
      <c r="AA32" s="3">
        <f t="shared" si="5"/>
        <v>2.3666666666666667</v>
      </c>
      <c r="AB32" t="s">
        <v>30</v>
      </c>
    </row>
    <row r="33" spans="1:28" x14ac:dyDescent="0.3">
      <c r="C33" s="5">
        <v>2</v>
      </c>
      <c r="D33" s="7">
        <v>11.1</v>
      </c>
      <c r="E33" s="7">
        <v>11</v>
      </c>
      <c r="F33" s="7">
        <v>11</v>
      </c>
      <c r="G33" s="7">
        <f t="shared" si="0"/>
        <v>11.033333333333333</v>
      </c>
      <c r="H33" s="7">
        <v>2.2999999999999998</v>
      </c>
      <c r="I33" s="7">
        <v>2.2999999999999998</v>
      </c>
      <c r="J33" s="7">
        <v>2.2999999999999998</v>
      </c>
      <c r="K33" s="7">
        <f t="shared" si="1"/>
        <v>2.2999999999999998</v>
      </c>
      <c r="L33" s="7">
        <v>0.3</v>
      </c>
      <c r="M33" s="7">
        <v>0.4</v>
      </c>
      <c r="N33" s="7">
        <v>0.35</v>
      </c>
      <c r="O33" s="7">
        <f t="shared" si="2"/>
        <v>0.34999999999999992</v>
      </c>
      <c r="P33" s="7">
        <v>3.3</v>
      </c>
      <c r="Q33" s="7">
        <v>3.4</v>
      </c>
      <c r="R33" s="7">
        <v>3.4</v>
      </c>
      <c r="S33" s="7">
        <f t="shared" si="3"/>
        <v>3.3666666666666667</v>
      </c>
      <c r="T33" s="3">
        <v>2.9</v>
      </c>
      <c r="U33" s="3">
        <v>2.8</v>
      </c>
      <c r="V33" s="3">
        <v>2.8</v>
      </c>
      <c r="W33" s="3">
        <f t="shared" si="4"/>
        <v>2.8333333333333335</v>
      </c>
      <c r="X33" s="3">
        <v>2.2999999999999998</v>
      </c>
      <c r="Y33" s="3">
        <v>2.2000000000000002</v>
      </c>
      <c r="Z33" s="3">
        <v>2.2999999999999998</v>
      </c>
      <c r="AA33" s="3">
        <f t="shared" si="5"/>
        <v>2.2666666666666666</v>
      </c>
      <c r="AB33" t="s">
        <v>30</v>
      </c>
    </row>
    <row r="34" spans="1:28" x14ac:dyDescent="0.3">
      <c r="C34" s="5">
        <v>3</v>
      </c>
      <c r="D34" s="7">
        <v>10.5</v>
      </c>
      <c r="E34" s="7">
        <v>10.6</v>
      </c>
      <c r="F34" s="7">
        <v>10.5</v>
      </c>
      <c r="G34" s="7">
        <f t="shared" si="0"/>
        <v>10.533333333333333</v>
      </c>
      <c r="H34" s="7">
        <v>2.4</v>
      </c>
      <c r="I34" s="7">
        <v>2.4</v>
      </c>
      <c r="J34" s="7">
        <v>2.4</v>
      </c>
      <c r="K34" s="7">
        <f t="shared" si="1"/>
        <v>2.4</v>
      </c>
      <c r="L34" s="7">
        <v>0.3</v>
      </c>
      <c r="M34" s="7">
        <v>0.3</v>
      </c>
      <c r="N34" s="7">
        <v>0.35</v>
      </c>
      <c r="O34" s="7">
        <f t="shared" si="2"/>
        <v>0.31666666666666665</v>
      </c>
      <c r="P34" s="7">
        <v>3.1</v>
      </c>
      <c r="Q34" s="7">
        <v>4.2</v>
      </c>
      <c r="R34" s="7">
        <v>4.2</v>
      </c>
      <c r="S34" s="7">
        <f t="shared" si="3"/>
        <v>3.8333333333333335</v>
      </c>
      <c r="T34" s="3">
        <v>2.8</v>
      </c>
      <c r="U34" s="3">
        <v>2.9</v>
      </c>
      <c r="V34" s="3">
        <v>2.8</v>
      </c>
      <c r="W34" s="3">
        <f t="shared" si="4"/>
        <v>2.8333333333333335</v>
      </c>
      <c r="X34" s="3">
        <v>2.5</v>
      </c>
      <c r="Y34" s="3">
        <v>2.6</v>
      </c>
      <c r="Z34" s="3">
        <v>2.5</v>
      </c>
      <c r="AA34" s="3">
        <f t="shared" si="5"/>
        <v>2.5333333333333332</v>
      </c>
      <c r="AB34" t="s">
        <v>30</v>
      </c>
    </row>
    <row r="35" spans="1:28" x14ac:dyDescent="0.3">
      <c r="C35" s="5">
        <v>4</v>
      </c>
      <c r="D35" s="7">
        <v>10</v>
      </c>
      <c r="E35" s="7">
        <v>10</v>
      </c>
      <c r="F35" s="7">
        <v>10</v>
      </c>
      <c r="G35" s="7">
        <f t="shared" si="0"/>
        <v>10</v>
      </c>
      <c r="H35" s="7">
        <v>2.25</v>
      </c>
      <c r="I35" s="7">
        <v>2.25</v>
      </c>
      <c r="J35" s="7">
        <v>2.25</v>
      </c>
      <c r="K35" s="7">
        <f t="shared" si="1"/>
        <v>2.25</v>
      </c>
      <c r="L35" s="7">
        <v>0.3</v>
      </c>
      <c r="M35" s="7">
        <v>0.3</v>
      </c>
      <c r="N35" s="7">
        <v>0.3</v>
      </c>
      <c r="O35" s="7">
        <f t="shared" si="2"/>
        <v>0.3</v>
      </c>
      <c r="P35" s="7">
        <v>3.4</v>
      </c>
      <c r="Q35" s="7">
        <v>3.4</v>
      </c>
      <c r="R35" s="7">
        <v>3.4</v>
      </c>
      <c r="S35" s="7">
        <f t="shared" si="3"/>
        <v>3.4</v>
      </c>
      <c r="T35" s="3">
        <v>2.6</v>
      </c>
      <c r="U35" s="3">
        <v>2.6</v>
      </c>
      <c r="V35" s="3">
        <v>2.6</v>
      </c>
      <c r="W35" s="3">
        <f t="shared" si="4"/>
        <v>2.6</v>
      </c>
      <c r="X35" s="3">
        <v>2.4</v>
      </c>
      <c r="Y35" s="3">
        <v>2.4</v>
      </c>
      <c r="Z35" s="3">
        <v>2.4</v>
      </c>
      <c r="AA35" s="3">
        <f t="shared" si="5"/>
        <v>2.4</v>
      </c>
      <c r="AB35" t="s">
        <v>30</v>
      </c>
    </row>
    <row r="36" spans="1:28" x14ac:dyDescent="0.3">
      <c r="C36" s="5">
        <v>5</v>
      </c>
      <c r="D36" s="7">
        <v>10.6</v>
      </c>
      <c r="E36" s="7">
        <v>10.7</v>
      </c>
      <c r="F36" s="7">
        <v>10.6</v>
      </c>
      <c r="G36" s="7">
        <f t="shared" si="0"/>
        <v>10.633333333333333</v>
      </c>
      <c r="H36" s="7">
        <v>2.4</v>
      </c>
      <c r="I36" s="7">
        <v>2.4</v>
      </c>
      <c r="J36" s="7">
        <v>2.4</v>
      </c>
      <c r="K36" s="7">
        <f t="shared" si="1"/>
        <v>2.4</v>
      </c>
      <c r="L36" s="7">
        <v>0.3</v>
      </c>
      <c r="M36" s="7">
        <v>0.4</v>
      </c>
      <c r="N36" s="7">
        <v>0.4</v>
      </c>
      <c r="O36" s="7">
        <f t="shared" si="2"/>
        <v>0.3666666666666667</v>
      </c>
      <c r="P36" s="7">
        <v>3.6</v>
      </c>
      <c r="Q36" s="7">
        <v>3.6</v>
      </c>
      <c r="R36" s="7">
        <v>3.7</v>
      </c>
      <c r="S36" s="7">
        <f t="shared" si="3"/>
        <v>3.6333333333333333</v>
      </c>
      <c r="T36" s="3">
        <v>2.6</v>
      </c>
      <c r="U36" s="3">
        <v>2.6</v>
      </c>
      <c r="V36" s="3">
        <v>2.7</v>
      </c>
      <c r="W36" s="3">
        <f t="shared" si="4"/>
        <v>2.6333333333333333</v>
      </c>
      <c r="X36" s="3">
        <v>2.4</v>
      </c>
      <c r="Y36" s="3">
        <v>2.4</v>
      </c>
      <c r="Z36" s="3">
        <v>2.5</v>
      </c>
      <c r="AA36" s="3">
        <f t="shared" si="5"/>
        <v>2.4333333333333331</v>
      </c>
      <c r="AB36" t="s">
        <v>30</v>
      </c>
    </row>
    <row r="37" spans="1:28" x14ac:dyDescent="0.3">
      <c r="C37" s="5">
        <v>6</v>
      </c>
      <c r="D37" s="7">
        <v>10.7</v>
      </c>
      <c r="E37" s="7">
        <v>10.8</v>
      </c>
      <c r="F37" s="7">
        <v>10.8</v>
      </c>
      <c r="G37" s="7">
        <f t="shared" si="0"/>
        <v>10.766666666666666</v>
      </c>
      <c r="H37" s="7">
        <v>2.4</v>
      </c>
      <c r="I37" s="7">
        <v>2.4</v>
      </c>
      <c r="J37" s="7">
        <v>2.4</v>
      </c>
      <c r="K37" s="7">
        <f t="shared" si="1"/>
        <v>2.4</v>
      </c>
      <c r="L37" s="7">
        <v>0.4</v>
      </c>
      <c r="M37" s="7">
        <v>0.4</v>
      </c>
      <c r="N37" s="7">
        <v>0.4</v>
      </c>
      <c r="O37" s="7">
        <f t="shared" si="2"/>
        <v>0.40000000000000008</v>
      </c>
      <c r="P37" s="7">
        <v>3.5</v>
      </c>
      <c r="Q37" s="7">
        <v>3.6</v>
      </c>
      <c r="R37" s="7">
        <v>3.6</v>
      </c>
      <c r="S37" s="7">
        <f t="shared" si="3"/>
        <v>3.5666666666666664</v>
      </c>
      <c r="T37" s="3">
        <v>2.7</v>
      </c>
      <c r="U37" s="3">
        <v>2.6</v>
      </c>
      <c r="V37" s="3">
        <v>2.7</v>
      </c>
      <c r="W37" s="3">
        <f t="shared" si="4"/>
        <v>2.6666666666666665</v>
      </c>
      <c r="X37" s="3">
        <v>2.5</v>
      </c>
      <c r="Y37" s="3">
        <v>2.6</v>
      </c>
      <c r="Z37" s="3">
        <v>2.6</v>
      </c>
      <c r="AA37" s="3">
        <f t="shared" si="5"/>
        <v>2.5666666666666664</v>
      </c>
      <c r="AB37" t="s">
        <v>30</v>
      </c>
    </row>
    <row r="38" spans="1:28" x14ac:dyDescent="0.3">
      <c r="A38" t="s">
        <v>41</v>
      </c>
      <c r="B38" t="s">
        <v>42</v>
      </c>
      <c r="C38" s="5">
        <v>1</v>
      </c>
      <c r="D38" s="7">
        <v>9.1999999999999993</v>
      </c>
      <c r="E38" s="7">
        <v>9.3000000000000007</v>
      </c>
      <c r="F38" s="7">
        <v>9.3000000000000007</v>
      </c>
      <c r="G38" s="7">
        <f t="shared" si="0"/>
        <v>9.2666666666666675</v>
      </c>
      <c r="H38" s="7">
        <v>2.2000000000000002</v>
      </c>
      <c r="I38" s="7">
        <v>2.2000000000000002</v>
      </c>
      <c r="J38" s="7">
        <v>2.2000000000000002</v>
      </c>
      <c r="K38" s="7">
        <f t="shared" si="1"/>
        <v>2.2000000000000002</v>
      </c>
      <c r="L38" s="7">
        <v>0.4</v>
      </c>
      <c r="M38" s="7">
        <v>0.35</v>
      </c>
      <c r="N38" s="7">
        <v>0.35</v>
      </c>
      <c r="O38" s="7">
        <f t="shared" si="2"/>
        <v>0.3666666666666667</v>
      </c>
      <c r="P38" s="7">
        <v>3.5</v>
      </c>
      <c r="Q38" s="7">
        <v>3.6</v>
      </c>
      <c r="R38" s="7">
        <v>3.6</v>
      </c>
      <c r="S38" s="7">
        <f t="shared" si="3"/>
        <v>3.5666666666666664</v>
      </c>
      <c r="T38" s="3">
        <v>2.2000000000000002</v>
      </c>
      <c r="U38" s="3">
        <v>2.1</v>
      </c>
      <c r="V38" s="3">
        <v>2.2000000000000002</v>
      </c>
      <c r="W38" s="3">
        <f t="shared" si="4"/>
        <v>2.166666666666667</v>
      </c>
      <c r="X38" s="3">
        <v>1.9</v>
      </c>
      <c r="Y38" s="3">
        <v>2</v>
      </c>
      <c r="Z38" s="3">
        <v>1.9</v>
      </c>
      <c r="AA38" s="3">
        <f t="shared" si="5"/>
        <v>1.9333333333333333</v>
      </c>
      <c r="AB38" t="s">
        <v>30</v>
      </c>
    </row>
    <row r="39" spans="1:28" x14ac:dyDescent="0.3">
      <c r="C39" s="5">
        <v>2</v>
      </c>
      <c r="D39" s="7">
        <v>9.6</v>
      </c>
      <c r="E39" s="7">
        <v>9.6</v>
      </c>
      <c r="F39" s="7">
        <v>9.6999999999999993</v>
      </c>
      <c r="G39" s="7">
        <f t="shared" si="0"/>
        <v>9.6333333333333329</v>
      </c>
      <c r="H39" s="7">
        <v>2.2000000000000002</v>
      </c>
      <c r="I39" s="7">
        <v>2.2999999999999998</v>
      </c>
      <c r="J39" s="7">
        <v>2.2000000000000002</v>
      </c>
      <c r="K39" s="7">
        <f t="shared" si="1"/>
        <v>2.2333333333333334</v>
      </c>
      <c r="L39" s="7">
        <v>0.3</v>
      </c>
      <c r="M39" s="7">
        <v>0.3</v>
      </c>
      <c r="N39" s="7">
        <v>0.3</v>
      </c>
      <c r="O39" s="7">
        <f t="shared" si="2"/>
        <v>0.3</v>
      </c>
      <c r="P39" s="7">
        <v>3.1</v>
      </c>
      <c r="Q39" s="7">
        <v>3</v>
      </c>
      <c r="R39" s="7">
        <v>3.1</v>
      </c>
      <c r="S39" s="7">
        <f t="shared" si="3"/>
        <v>3.0666666666666664</v>
      </c>
      <c r="T39" s="3">
        <v>2.1</v>
      </c>
      <c r="U39" s="3">
        <v>2.2000000000000002</v>
      </c>
      <c r="V39" s="3">
        <v>2.2000000000000002</v>
      </c>
      <c r="W39" s="3">
        <f t="shared" si="4"/>
        <v>2.166666666666667</v>
      </c>
      <c r="X39" s="3">
        <v>2</v>
      </c>
      <c r="Y39" s="3">
        <v>2</v>
      </c>
      <c r="Z39" s="3">
        <v>2</v>
      </c>
      <c r="AA39" s="3">
        <f t="shared" si="5"/>
        <v>2</v>
      </c>
      <c r="AB39" t="s">
        <v>30</v>
      </c>
    </row>
    <row r="40" spans="1:28" x14ac:dyDescent="0.3">
      <c r="C40" s="5">
        <v>3</v>
      </c>
      <c r="D40" s="7">
        <v>9.3000000000000007</v>
      </c>
      <c r="E40" s="7">
        <v>9.3000000000000007</v>
      </c>
      <c r="F40" s="7">
        <v>9.4</v>
      </c>
      <c r="G40" s="7">
        <f t="shared" si="0"/>
        <v>9.3333333333333339</v>
      </c>
      <c r="H40" s="7">
        <v>2.1</v>
      </c>
      <c r="I40" s="7">
        <v>2.2000000000000002</v>
      </c>
      <c r="J40" s="7">
        <v>2.1</v>
      </c>
      <c r="K40" s="7">
        <f t="shared" si="1"/>
        <v>2.1333333333333333</v>
      </c>
      <c r="L40" s="7">
        <v>0.3</v>
      </c>
      <c r="M40" s="7">
        <v>0.3</v>
      </c>
      <c r="N40" s="7">
        <v>0.4</v>
      </c>
      <c r="O40" s="7">
        <f t="shared" si="2"/>
        <v>0.33333333333333331</v>
      </c>
      <c r="P40" s="7">
        <v>3.5</v>
      </c>
      <c r="Q40" s="7">
        <v>3.6</v>
      </c>
      <c r="R40" s="7">
        <v>3.5</v>
      </c>
      <c r="S40" s="7">
        <f t="shared" si="3"/>
        <v>3.5333333333333332</v>
      </c>
      <c r="T40" s="3">
        <v>2.1</v>
      </c>
      <c r="U40" s="3">
        <v>2.1</v>
      </c>
      <c r="V40" s="3">
        <v>2.1</v>
      </c>
      <c r="W40" s="3">
        <f t="shared" si="4"/>
        <v>2.1</v>
      </c>
      <c r="X40" s="3">
        <v>2</v>
      </c>
      <c r="Y40" s="3">
        <v>2.1</v>
      </c>
      <c r="Z40" s="3">
        <v>2.1</v>
      </c>
      <c r="AA40" s="3">
        <f t="shared" si="5"/>
        <v>2.0666666666666664</v>
      </c>
      <c r="AB40" t="s">
        <v>30</v>
      </c>
    </row>
    <row r="41" spans="1:28" x14ac:dyDescent="0.3">
      <c r="C41" s="5">
        <v>4</v>
      </c>
      <c r="D41" s="7">
        <v>10.5</v>
      </c>
      <c r="E41" s="7">
        <v>10.6</v>
      </c>
      <c r="F41" s="7">
        <v>10.6</v>
      </c>
      <c r="G41" s="7">
        <f t="shared" si="0"/>
        <v>10.566666666666668</v>
      </c>
      <c r="H41" s="7">
        <v>2.4</v>
      </c>
      <c r="I41" s="7">
        <v>2.4</v>
      </c>
      <c r="J41" s="7">
        <v>2.4</v>
      </c>
      <c r="K41" s="7">
        <f t="shared" si="1"/>
        <v>2.4</v>
      </c>
      <c r="L41" s="7">
        <v>0.3</v>
      </c>
      <c r="M41" s="7">
        <v>0.3</v>
      </c>
      <c r="N41" s="7">
        <v>0.3</v>
      </c>
      <c r="O41" s="7">
        <f t="shared" si="2"/>
        <v>0.3</v>
      </c>
      <c r="P41" s="7">
        <v>3.3</v>
      </c>
      <c r="Q41" s="7">
        <v>3.2</v>
      </c>
      <c r="R41" s="7">
        <v>3.3</v>
      </c>
      <c r="S41" s="7">
        <f t="shared" si="3"/>
        <v>3.2666666666666671</v>
      </c>
      <c r="T41" s="3">
        <v>2.2999999999999998</v>
      </c>
      <c r="U41" s="3">
        <v>2.2999999999999998</v>
      </c>
      <c r="V41" s="3">
        <v>2.4</v>
      </c>
      <c r="W41" s="3">
        <f t="shared" si="4"/>
        <v>2.3333333333333335</v>
      </c>
      <c r="X41" s="3">
        <v>2.2999999999999998</v>
      </c>
      <c r="Y41" s="3">
        <v>2.2000000000000002</v>
      </c>
      <c r="Z41" s="3">
        <v>2.2000000000000002</v>
      </c>
      <c r="AA41" s="3">
        <f t="shared" si="5"/>
        <v>2.2333333333333334</v>
      </c>
      <c r="AB41" t="s">
        <v>30</v>
      </c>
    </row>
    <row r="42" spans="1:28" x14ac:dyDescent="0.3">
      <c r="C42" s="5">
        <v>5</v>
      </c>
      <c r="D42" s="7">
        <v>10.199999999999999</v>
      </c>
      <c r="E42" s="7">
        <v>10.1</v>
      </c>
      <c r="F42" s="7">
        <v>10.3</v>
      </c>
      <c r="G42" s="7">
        <f t="shared" si="0"/>
        <v>10.199999999999999</v>
      </c>
      <c r="H42" s="7">
        <v>2.4</v>
      </c>
      <c r="I42" s="7">
        <v>2.2999999999999998</v>
      </c>
      <c r="J42" s="7">
        <v>2.4</v>
      </c>
      <c r="K42" s="7">
        <f t="shared" si="1"/>
        <v>2.3666666666666667</v>
      </c>
      <c r="L42" s="7">
        <v>0.4</v>
      </c>
      <c r="M42" s="7">
        <v>0.4</v>
      </c>
      <c r="N42" s="7">
        <v>0.4</v>
      </c>
      <c r="O42" s="7">
        <f t="shared" si="2"/>
        <v>0.40000000000000008</v>
      </c>
      <c r="P42" s="7">
        <v>3.5</v>
      </c>
      <c r="Q42" s="7">
        <v>3.6</v>
      </c>
      <c r="R42" s="7">
        <v>3.5</v>
      </c>
      <c r="S42" s="7">
        <f t="shared" si="3"/>
        <v>3.5333333333333332</v>
      </c>
      <c r="T42" s="3">
        <v>2.2000000000000002</v>
      </c>
      <c r="U42" s="3">
        <v>2.2999999999999998</v>
      </c>
      <c r="V42" s="3">
        <v>2.2000000000000002</v>
      </c>
      <c r="W42" s="3">
        <f t="shared" si="4"/>
        <v>2.2333333333333334</v>
      </c>
      <c r="X42" s="3">
        <v>2.2000000000000002</v>
      </c>
      <c r="Y42" s="3">
        <v>2.2000000000000002</v>
      </c>
      <c r="Z42" s="3">
        <v>2.2000000000000002</v>
      </c>
      <c r="AA42" s="3">
        <f t="shared" si="5"/>
        <v>2.2000000000000002</v>
      </c>
      <c r="AB42" t="s">
        <v>30</v>
      </c>
    </row>
    <row r="43" spans="1:28" x14ac:dyDescent="0.3">
      <c r="C43" s="5">
        <v>6</v>
      </c>
      <c r="D43" s="7">
        <v>11</v>
      </c>
      <c r="E43" s="7">
        <v>10.9</v>
      </c>
      <c r="F43" s="7">
        <v>11</v>
      </c>
      <c r="G43" s="7">
        <f t="shared" si="0"/>
        <v>10.966666666666667</v>
      </c>
      <c r="H43" s="7">
        <v>2.4</v>
      </c>
      <c r="I43" s="7">
        <v>2.4</v>
      </c>
      <c r="J43" s="7">
        <v>2.4</v>
      </c>
      <c r="K43" s="7">
        <f t="shared" si="1"/>
        <v>2.4</v>
      </c>
      <c r="L43" s="7">
        <v>0.4</v>
      </c>
      <c r="M43" s="7">
        <v>0.3</v>
      </c>
      <c r="N43" s="7">
        <v>0.4</v>
      </c>
      <c r="O43" s="7">
        <f t="shared" si="2"/>
        <v>0.3666666666666667</v>
      </c>
      <c r="P43" s="7">
        <v>3.4</v>
      </c>
      <c r="Q43" s="7">
        <v>3.3</v>
      </c>
      <c r="R43" s="7">
        <v>3.2</v>
      </c>
      <c r="S43" s="7">
        <f t="shared" si="3"/>
        <v>3.2999999999999994</v>
      </c>
      <c r="T43" s="3">
        <v>2.4500000000000002</v>
      </c>
      <c r="U43" s="3">
        <v>2.4</v>
      </c>
      <c r="V43" s="3">
        <v>2.5</v>
      </c>
      <c r="W43" s="3">
        <f t="shared" si="4"/>
        <v>2.4499999999999997</v>
      </c>
      <c r="X43" s="3">
        <v>2.2999999999999998</v>
      </c>
      <c r="Y43" s="3">
        <v>2.2999999999999998</v>
      </c>
      <c r="Z43" s="3">
        <v>2.4</v>
      </c>
      <c r="AA43" s="3">
        <f t="shared" si="5"/>
        <v>2.3333333333333335</v>
      </c>
      <c r="AB43" t="s">
        <v>30</v>
      </c>
    </row>
    <row r="44" spans="1:28" x14ac:dyDescent="0.3">
      <c r="A44" t="s">
        <v>43</v>
      </c>
      <c r="B44" t="s">
        <v>44</v>
      </c>
      <c r="C44" s="5">
        <v>1</v>
      </c>
      <c r="D44" s="7">
        <v>12.4</v>
      </c>
      <c r="E44" s="7">
        <v>12.5</v>
      </c>
      <c r="F44" s="7">
        <v>12.5</v>
      </c>
      <c r="G44" s="7">
        <f t="shared" si="0"/>
        <v>12.466666666666667</v>
      </c>
      <c r="H44" s="7">
        <v>2.2999999999999998</v>
      </c>
      <c r="I44" s="7">
        <v>2.4</v>
      </c>
      <c r="J44" s="7">
        <v>2.2999999999999998</v>
      </c>
      <c r="K44" s="7">
        <f t="shared" si="1"/>
        <v>2.333333333333333</v>
      </c>
      <c r="L44" s="7">
        <v>0.4</v>
      </c>
      <c r="M44" s="7">
        <v>0.4</v>
      </c>
      <c r="N44" s="7">
        <v>0.4</v>
      </c>
      <c r="O44" s="7">
        <f t="shared" si="2"/>
        <v>0.40000000000000008</v>
      </c>
      <c r="P44" s="7">
        <v>5.5</v>
      </c>
      <c r="Q44" s="7">
        <v>5.3</v>
      </c>
      <c r="R44" s="7">
        <v>5.5</v>
      </c>
      <c r="S44" s="7">
        <f t="shared" si="3"/>
        <v>5.4333333333333336</v>
      </c>
      <c r="T44" s="3">
        <v>2.9</v>
      </c>
      <c r="U44" s="3">
        <v>2.8</v>
      </c>
      <c r="V44" s="3">
        <v>2.9</v>
      </c>
      <c r="W44" s="3">
        <f t="shared" si="4"/>
        <v>2.8666666666666667</v>
      </c>
      <c r="X44" s="3">
        <v>3</v>
      </c>
      <c r="Y44" s="3">
        <v>3</v>
      </c>
      <c r="Z44" s="3">
        <v>3</v>
      </c>
      <c r="AA44" s="3">
        <f t="shared" si="5"/>
        <v>3</v>
      </c>
      <c r="AB44" t="s">
        <v>30</v>
      </c>
    </row>
    <row r="45" spans="1:28" x14ac:dyDescent="0.3">
      <c r="C45" s="5">
        <v>2</v>
      </c>
      <c r="D45" s="7">
        <v>12.1</v>
      </c>
      <c r="E45" s="7">
        <v>12.3</v>
      </c>
      <c r="F45" s="7">
        <v>12.2</v>
      </c>
      <c r="G45" s="7">
        <f t="shared" si="0"/>
        <v>12.199999999999998</v>
      </c>
      <c r="H45" s="7">
        <v>2.2999999999999998</v>
      </c>
      <c r="I45" s="7">
        <v>2.25</v>
      </c>
      <c r="J45" s="7">
        <v>2.2999999999999998</v>
      </c>
      <c r="K45" s="7">
        <f t="shared" si="1"/>
        <v>2.2833333333333332</v>
      </c>
      <c r="L45" s="7">
        <v>0.4</v>
      </c>
      <c r="M45" s="7">
        <v>0.45</v>
      </c>
      <c r="N45" s="7">
        <v>0.45</v>
      </c>
      <c r="O45" s="7">
        <f t="shared" si="2"/>
        <v>0.43333333333333335</v>
      </c>
      <c r="P45" s="7">
        <v>5.5</v>
      </c>
      <c r="Q45" s="7">
        <v>5.5</v>
      </c>
      <c r="R45" s="7">
        <v>5.6</v>
      </c>
      <c r="S45" s="7">
        <f t="shared" si="3"/>
        <v>5.5333333333333341</v>
      </c>
      <c r="T45" s="3">
        <v>2.9</v>
      </c>
      <c r="U45" s="3">
        <v>3</v>
      </c>
      <c r="V45" s="3">
        <v>2.9</v>
      </c>
      <c r="W45" s="3">
        <f t="shared" si="4"/>
        <v>2.9333333333333336</v>
      </c>
      <c r="X45" s="3">
        <v>3</v>
      </c>
      <c r="Y45" s="3">
        <v>3.1</v>
      </c>
      <c r="Z45" s="3">
        <v>3</v>
      </c>
      <c r="AA45" s="3">
        <f t="shared" si="5"/>
        <v>3.0333333333333332</v>
      </c>
      <c r="AB45" t="s">
        <v>30</v>
      </c>
    </row>
    <row r="46" spans="1:28" x14ac:dyDescent="0.3">
      <c r="C46" s="5">
        <v>3</v>
      </c>
      <c r="D46" s="7">
        <v>13.1</v>
      </c>
      <c r="E46" s="7">
        <v>13.3</v>
      </c>
      <c r="F46" s="7">
        <v>13</v>
      </c>
      <c r="G46" s="7">
        <f t="shared" si="0"/>
        <v>13.133333333333333</v>
      </c>
      <c r="H46" s="7">
        <v>2.5</v>
      </c>
      <c r="I46" s="7">
        <v>2.4</v>
      </c>
      <c r="J46" s="7">
        <v>2.5</v>
      </c>
      <c r="K46" s="7">
        <f t="shared" si="1"/>
        <v>2.4666666666666668</v>
      </c>
      <c r="L46" s="7">
        <v>0.45</v>
      </c>
      <c r="M46" s="7">
        <v>0.45</v>
      </c>
      <c r="N46" s="7">
        <v>0.5</v>
      </c>
      <c r="O46" s="7">
        <f t="shared" si="2"/>
        <v>0.46666666666666662</v>
      </c>
      <c r="P46" s="7">
        <v>5.3</v>
      </c>
      <c r="Q46" s="7">
        <v>5.4</v>
      </c>
      <c r="R46" s="7">
        <v>5.4</v>
      </c>
      <c r="S46" s="7">
        <f t="shared" si="3"/>
        <v>5.3666666666666671</v>
      </c>
      <c r="T46" s="3">
        <v>3.4</v>
      </c>
      <c r="U46" s="3">
        <v>3.5</v>
      </c>
      <c r="V46" s="3">
        <v>3.5</v>
      </c>
      <c r="W46" s="3">
        <f t="shared" si="4"/>
        <v>3.4666666666666668</v>
      </c>
      <c r="X46" s="3">
        <v>3.3</v>
      </c>
      <c r="Y46" s="3">
        <v>3.4</v>
      </c>
      <c r="Z46" s="3">
        <v>3.4</v>
      </c>
      <c r="AA46" s="3">
        <f t="shared" si="5"/>
        <v>3.3666666666666667</v>
      </c>
      <c r="AB46" t="s">
        <v>30</v>
      </c>
    </row>
    <row r="47" spans="1:28" x14ac:dyDescent="0.3">
      <c r="C47" s="5">
        <v>4</v>
      </c>
      <c r="D47" s="7">
        <v>12.7</v>
      </c>
      <c r="E47" s="7">
        <v>12.5</v>
      </c>
      <c r="F47" s="7">
        <v>12.7</v>
      </c>
      <c r="G47" s="7">
        <f t="shared" si="0"/>
        <v>12.633333333333333</v>
      </c>
      <c r="H47" s="7">
        <v>2.4</v>
      </c>
      <c r="I47" s="7">
        <v>2.2999999999999998</v>
      </c>
      <c r="J47" s="7">
        <v>2.4</v>
      </c>
      <c r="K47" s="7">
        <f t="shared" si="1"/>
        <v>2.3666666666666667</v>
      </c>
      <c r="L47" s="7">
        <v>0.5</v>
      </c>
      <c r="M47" s="7">
        <v>0.5</v>
      </c>
      <c r="N47" s="7">
        <v>0.5</v>
      </c>
      <c r="O47" s="7">
        <f t="shared" si="2"/>
        <v>0.5</v>
      </c>
      <c r="P47" s="7">
        <v>5.5</v>
      </c>
      <c r="Q47" s="7">
        <v>5.7</v>
      </c>
      <c r="R47" s="7">
        <v>5.6</v>
      </c>
      <c r="S47" s="7">
        <f t="shared" si="3"/>
        <v>5.5999999999999988</v>
      </c>
      <c r="T47" s="3">
        <v>3.1</v>
      </c>
      <c r="U47" s="3">
        <v>3.2</v>
      </c>
      <c r="V47" s="3">
        <v>3.2</v>
      </c>
      <c r="W47" s="3">
        <f t="shared" si="4"/>
        <v>3.1666666666666665</v>
      </c>
      <c r="X47" s="3">
        <v>3.2</v>
      </c>
      <c r="Y47" s="3">
        <v>3.2</v>
      </c>
      <c r="Z47" s="3">
        <v>3.2</v>
      </c>
      <c r="AA47" s="3">
        <f t="shared" si="5"/>
        <v>3.2000000000000006</v>
      </c>
      <c r="AB47" t="s">
        <v>30</v>
      </c>
    </row>
    <row r="48" spans="1:28" x14ac:dyDescent="0.3">
      <c r="C48" s="5">
        <v>5</v>
      </c>
      <c r="D48" s="7">
        <v>13.3</v>
      </c>
      <c r="E48" s="7">
        <v>13.3</v>
      </c>
      <c r="F48" s="7">
        <v>13.4</v>
      </c>
      <c r="G48" s="7">
        <f t="shared" si="0"/>
        <v>13.333333333333334</v>
      </c>
      <c r="H48" s="7">
        <v>2.4</v>
      </c>
      <c r="I48" s="7">
        <v>2.4</v>
      </c>
      <c r="J48" s="7">
        <v>2.2999999999999998</v>
      </c>
      <c r="K48" s="7">
        <f t="shared" si="1"/>
        <v>2.3666666666666667</v>
      </c>
      <c r="L48" s="7">
        <v>0.4</v>
      </c>
      <c r="M48" s="7">
        <v>0.4</v>
      </c>
      <c r="N48" s="7">
        <v>0.5</v>
      </c>
      <c r="O48" s="7">
        <f t="shared" si="2"/>
        <v>0.43333333333333335</v>
      </c>
      <c r="P48" s="7">
        <v>5.5</v>
      </c>
      <c r="Q48" s="7">
        <v>5.6</v>
      </c>
      <c r="R48" s="7">
        <v>5.6</v>
      </c>
      <c r="S48" s="7">
        <f t="shared" si="3"/>
        <v>5.5666666666666664</v>
      </c>
      <c r="T48" s="3">
        <v>2.4</v>
      </c>
      <c r="U48" s="3">
        <v>2.4</v>
      </c>
      <c r="V48" s="3">
        <v>2.4</v>
      </c>
      <c r="W48" s="3">
        <f t="shared" si="4"/>
        <v>2.4</v>
      </c>
      <c r="X48" s="3">
        <v>3</v>
      </c>
      <c r="Y48" s="3">
        <v>3.3</v>
      </c>
      <c r="Z48" s="3">
        <v>3.3</v>
      </c>
      <c r="AA48" s="3">
        <f t="shared" si="5"/>
        <v>3.1999999999999997</v>
      </c>
      <c r="AB48" t="s">
        <v>30</v>
      </c>
    </row>
    <row r="49" spans="1:28" x14ac:dyDescent="0.3">
      <c r="C49" s="5">
        <v>6</v>
      </c>
      <c r="D49" s="7">
        <v>13.9</v>
      </c>
      <c r="E49" s="7">
        <v>13.7</v>
      </c>
      <c r="F49" s="7">
        <v>13.7</v>
      </c>
      <c r="G49" s="7">
        <f t="shared" si="0"/>
        <v>13.766666666666666</v>
      </c>
      <c r="H49" s="7">
        <v>2.4</v>
      </c>
      <c r="I49" s="7">
        <v>2.4</v>
      </c>
      <c r="J49" s="7">
        <v>2.4</v>
      </c>
      <c r="K49" s="7">
        <f t="shared" si="1"/>
        <v>2.4</v>
      </c>
      <c r="L49" s="7">
        <v>0.4</v>
      </c>
      <c r="M49" s="7">
        <v>0.4</v>
      </c>
      <c r="N49" s="7">
        <v>0.4</v>
      </c>
      <c r="O49" s="7">
        <f t="shared" si="2"/>
        <v>0.40000000000000008</v>
      </c>
      <c r="P49" s="7">
        <v>5.5</v>
      </c>
      <c r="Q49" s="7">
        <v>5.4</v>
      </c>
      <c r="R49" s="7">
        <v>5.5</v>
      </c>
      <c r="S49" s="7">
        <f t="shared" si="3"/>
        <v>5.4666666666666659</v>
      </c>
      <c r="T49" s="3">
        <v>3.4</v>
      </c>
      <c r="U49" s="3">
        <v>3.6</v>
      </c>
      <c r="V49" s="3">
        <v>3.5</v>
      </c>
      <c r="W49" s="3">
        <f t="shared" si="4"/>
        <v>3.5</v>
      </c>
      <c r="X49" s="3">
        <v>3.2</v>
      </c>
      <c r="Y49" s="3">
        <v>3.4</v>
      </c>
      <c r="Z49" s="3">
        <v>3.4</v>
      </c>
      <c r="AA49" s="3">
        <f t="shared" si="5"/>
        <v>3.3333333333333335</v>
      </c>
      <c r="AB49" t="s">
        <v>30</v>
      </c>
    </row>
    <row r="50" spans="1:28" x14ac:dyDescent="0.3">
      <c r="A50" t="s">
        <v>45</v>
      </c>
      <c r="B50" t="s">
        <v>46</v>
      </c>
      <c r="C50" s="5">
        <v>1</v>
      </c>
      <c r="D50" s="7">
        <v>8.4</v>
      </c>
      <c r="E50" s="7">
        <v>8.3000000000000007</v>
      </c>
      <c r="F50" s="7">
        <v>8.3000000000000007</v>
      </c>
      <c r="G50" s="7">
        <f t="shared" si="0"/>
        <v>8.3333333333333339</v>
      </c>
      <c r="H50" s="7">
        <v>1.7</v>
      </c>
      <c r="I50" s="7">
        <v>1.7</v>
      </c>
      <c r="J50" s="7">
        <v>1.6</v>
      </c>
      <c r="K50" s="7">
        <f t="shared" si="1"/>
        <v>1.6666666666666667</v>
      </c>
      <c r="L50" s="7">
        <v>0.25</v>
      </c>
      <c r="M50" s="7">
        <v>0.3</v>
      </c>
      <c r="N50" s="7">
        <v>0.3</v>
      </c>
      <c r="O50" s="7">
        <f t="shared" si="2"/>
        <v>0.28333333333333338</v>
      </c>
      <c r="P50" s="7">
        <v>3.1</v>
      </c>
      <c r="Q50" s="7">
        <v>3.1</v>
      </c>
      <c r="R50" s="7">
        <v>3.2</v>
      </c>
      <c r="S50" s="7">
        <f t="shared" si="3"/>
        <v>3.1333333333333333</v>
      </c>
      <c r="T50" s="3">
        <v>1.9</v>
      </c>
      <c r="U50" s="3">
        <v>1.9</v>
      </c>
      <c r="V50" s="3">
        <v>1.9</v>
      </c>
      <c r="W50" s="3">
        <f t="shared" si="4"/>
        <v>1.8999999999999997</v>
      </c>
      <c r="X50" s="3">
        <v>1.8</v>
      </c>
      <c r="Y50" s="3">
        <v>1.9</v>
      </c>
      <c r="Z50" s="3">
        <v>1.8</v>
      </c>
      <c r="AA50" s="3">
        <f t="shared" si="5"/>
        <v>1.8333333333333333</v>
      </c>
      <c r="AB50" t="s">
        <v>30</v>
      </c>
    </row>
    <row r="51" spans="1:28" x14ac:dyDescent="0.3">
      <c r="C51" s="5">
        <v>2</v>
      </c>
      <c r="D51" s="7">
        <v>7.9</v>
      </c>
      <c r="E51" s="7">
        <v>8</v>
      </c>
      <c r="F51" s="7">
        <v>8</v>
      </c>
      <c r="G51" s="7">
        <f t="shared" si="0"/>
        <v>7.9666666666666659</v>
      </c>
      <c r="H51" s="7">
        <v>1.2</v>
      </c>
      <c r="I51" s="7">
        <v>1.1499999999999999</v>
      </c>
      <c r="J51" s="7">
        <v>1.2</v>
      </c>
      <c r="K51" s="7">
        <f t="shared" si="1"/>
        <v>1.1833333333333333</v>
      </c>
      <c r="L51" s="7">
        <v>0.2</v>
      </c>
      <c r="M51" s="7">
        <v>0.2</v>
      </c>
      <c r="N51" s="7">
        <v>0.2</v>
      </c>
      <c r="O51" s="7">
        <f t="shared" si="2"/>
        <v>0.20000000000000004</v>
      </c>
      <c r="P51" s="7">
        <v>3.2</v>
      </c>
      <c r="Q51" s="7">
        <v>3.1</v>
      </c>
      <c r="R51" s="7">
        <v>3.1</v>
      </c>
      <c r="S51" s="7">
        <f t="shared" si="3"/>
        <v>3.1333333333333333</v>
      </c>
      <c r="T51" s="3">
        <v>1.9</v>
      </c>
      <c r="U51" s="3">
        <v>1.9</v>
      </c>
      <c r="V51" s="3">
        <v>1.9</v>
      </c>
      <c r="W51" s="3">
        <f t="shared" si="4"/>
        <v>1.8999999999999997</v>
      </c>
      <c r="X51" s="3">
        <v>1.7</v>
      </c>
      <c r="Y51" s="3">
        <v>1.75</v>
      </c>
      <c r="Z51" s="3">
        <v>1.7</v>
      </c>
      <c r="AA51" s="3">
        <f t="shared" si="5"/>
        <v>1.7166666666666668</v>
      </c>
      <c r="AB51" t="s">
        <v>30</v>
      </c>
    </row>
    <row r="52" spans="1:28" x14ac:dyDescent="0.3">
      <c r="C52" s="5">
        <v>3</v>
      </c>
      <c r="D52" s="7">
        <v>7.9</v>
      </c>
      <c r="E52" s="7">
        <v>8</v>
      </c>
      <c r="F52" s="7">
        <v>7.9</v>
      </c>
      <c r="G52" s="7">
        <f t="shared" si="0"/>
        <v>7.9333333333333336</v>
      </c>
      <c r="H52" s="7">
        <v>1.7</v>
      </c>
      <c r="I52" s="7">
        <v>1.7</v>
      </c>
      <c r="J52" s="7">
        <v>1.7</v>
      </c>
      <c r="K52" s="7">
        <f t="shared" si="1"/>
        <v>1.7</v>
      </c>
      <c r="L52" s="7">
        <v>0.3</v>
      </c>
      <c r="M52" s="7">
        <v>0.3</v>
      </c>
      <c r="N52" s="7">
        <v>0.3</v>
      </c>
      <c r="O52" s="7">
        <f t="shared" si="2"/>
        <v>0.3</v>
      </c>
      <c r="P52" s="7">
        <v>3</v>
      </c>
      <c r="Q52" s="7">
        <v>3.1</v>
      </c>
      <c r="R52" s="7">
        <v>3.1</v>
      </c>
      <c r="S52" s="7">
        <f t="shared" si="3"/>
        <v>3.0666666666666664</v>
      </c>
      <c r="T52" s="3">
        <v>1.9</v>
      </c>
      <c r="U52" s="3">
        <v>1.9</v>
      </c>
      <c r="V52" s="3">
        <v>1.9</v>
      </c>
      <c r="W52" s="3">
        <f t="shared" si="4"/>
        <v>1.8999999999999997</v>
      </c>
      <c r="X52" s="3">
        <v>1.8</v>
      </c>
      <c r="Y52" s="3">
        <v>1.9</v>
      </c>
      <c r="Z52" s="3">
        <v>1.8</v>
      </c>
      <c r="AA52" s="3">
        <f t="shared" si="5"/>
        <v>1.8333333333333333</v>
      </c>
      <c r="AB52" t="s">
        <v>30</v>
      </c>
    </row>
    <row r="53" spans="1:28" x14ac:dyDescent="0.3">
      <c r="C53" s="5">
        <v>4</v>
      </c>
      <c r="D53" s="7">
        <v>8</v>
      </c>
      <c r="E53" s="7">
        <v>8</v>
      </c>
      <c r="F53" s="7">
        <v>8</v>
      </c>
      <c r="G53" s="7">
        <f t="shared" si="0"/>
        <v>8</v>
      </c>
      <c r="H53" s="7">
        <v>1.7</v>
      </c>
      <c r="I53" s="7">
        <v>1.75</v>
      </c>
      <c r="J53" s="7">
        <v>1.7</v>
      </c>
      <c r="K53" s="7">
        <f t="shared" si="1"/>
        <v>1.7166666666666668</v>
      </c>
      <c r="L53" s="7">
        <v>0.3</v>
      </c>
      <c r="M53" s="7">
        <v>0.3</v>
      </c>
      <c r="N53" s="7">
        <v>0.3</v>
      </c>
      <c r="O53" s="7">
        <f t="shared" si="2"/>
        <v>0.3</v>
      </c>
      <c r="P53" s="7">
        <v>3.2</v>
      </c>
      <c r="Q53" s="7">
        <v>3.1</v>
      </c>
      <c r="R53" s="7">
        <v>3.2</v>
      </c>
      <c r="S53" s="7">
        <f t="shared" si="3"/>
        <v>3.1666666666666665</v>
      </c>
      <c r="T53" s="3">
        <v>2</v>
      </c>
      <c r="U53" s="3">
        <v>2</v>
      </c>
      <c r="V53" s="3">
        <v>1.9</v>
      </c>
      <c r="W53" s="3">
        <f t="shared" si="4"/>
        <v>1.9666666666666668</v>
      </c>
      <c r="X53" s="3">
        <v>1.8</v>
      </c>
      <c r="Y53" s="3">
        <v>1.8</v>
      </c>
      <c r="Z53" s="3">
        <v>1.8</v>
      </c>
      <c r="AA53" s="3">
        <f t="shared" si="5"/>
        <v>1.8</v>
      </c>
      <c r="AB53" t="s">
        <v>30</v>
      </c>
    </row>
    <row r="54" spans="1:28" x14ac:dyDescent="0.3">
      <c r="C54" s="5">
        <v>5</v>
      </c>
      <c r="D54" s="7">
        <v>8.6999999999999993</v>
      </c>
      <c r="E54" s="7">
        <v>8.6</v>
      </c>
      <c r="F54" s="7">
        <v>8.6</v>
      </c>
      <c r="G54" s="7">
        <f t="shared" si="0"/>
        <v>8.6333333333333329</v>
      </c>
      <c r="H54" s="7">
        <v>1.8</v>
      </c>
      <c r="I54" s="7">
        <v>1.7</v>
      </c>
      <c r="J54" s="7">
        <v>1.8</v>
      </c>
      <c r="K54" s="7">
        <f t="shared" si="1"/>
        <v>1.7666666666666666</v>
      </c>
      <c r="L54" s="7">
        <v>0.3</v>
      </c>
      <c r="M54" s="7">
        <v>0.3</v>
      </c>
      <c r="N54" s="7">
        <v>0.3</v>
      </c>
      <c r="O54" s="7">
        <f t="shared" si="2"/>
        <v>0.3</v>
      </c>
      <c r="P54" s="7">
        <v>3.2</v>
      </c>
      <c r="Q54" s="7">
        <v>3.4</v>
      </c>
      <c r="R54" s="7">
        <v>3.3</v>
      </c>
      <c r="S54" s="7">
        <f t="shared" si="3"/>
        <v>3.2999999999999994</v>
      </c>
      <c r="T54" s="3">
        <v>2.1</v>
      </c>
      <c r="U54" s="3">
        <v>2.1</v>
      </c>
      <c r="V54" s="3">
        <v>2.1</v>
      </c>
      <c r="W54" s="3">
        <f t="shared" si="4"/>
        <v>2.1</v>
      </c>
      <c r="X54" s="3">
        <v>1.8</v>
      </c>
      <c r="Y54" s="3">
        <v>1.9</v>
      </c>
      <c r="Z54" s="3">
        <v>1.9</v>
      </c>
      <c r="AA54" s="3">
        <f t="shared" si="5"/>
        <v>1.8666666666666665</v>
      </c>
      <c r="AB54" t="s">
        <v>30</v>
      </c>
    </row>
    <row r="55" spans="1:28" x14ac:dyDescent="0.3">
      <c r="C55" s="5">
        <v>6</v>
      </c>
      <c r="D55" s="7">
        <v>8.6999999999999993</v>
      </c>
      <c r="E55" s="7">
        <v>8.6999999999999993</v>
      </c>
      <c r="F55" s="7">
        <v>8.6999999999999993</v>
      </c>
      <c r="G55" s="7">
        <f t="shared" si="0"/>
        <v>8.6999999999999993</v>
      </c>
      <c r="H55" s="7">
        <v>1.75</v>
      </c>
      <c r="I55" s="7">
        <v>1.8</v>
      </c>
      <c r="J55" s="7">
        <v>1.8</v>
      </c>
      <c r="K55" s="7">
        <f t="shared" si="1"/>
        <v>1.7833333333333332</v>
      </c>
      <c r="L55" s="7">
        <v>0.3</v>
      </c>
      <c r="M55" s="7">
        <v>0.3</v>
      </c>
      <c r="N55" s="7">
        <v>0.3</v>
      </c>
      <c r="O55" s="7">
        <f t="shared" si="2"/>
        <v>0.3</v>
      </c>
      <c r="P55" s="7">
        <v>3.1</v>
      </c>
      <c r="Q55" s="7">
        <v>3.2</v>
      </c>
      <c r="R55" s="7">
        <v>3.1</v>
      </c>
      <c r="S55" s="7">
        <f t="shared" si="3"/>
        <v>3.1333333333333333</v>
      </c>
      <c r="T55" s="3">
        <v>2</v>
      </c>
      <c r="U55" s="3">
        <v>2</v>
      </c>
      <c r="V55" s="3">
        <v>2</v>
      </c>
      <c r="W55" s="3">
        <f t="shared" si="4"/>
        <v>2</v>
      </c>
      <c r="X55" s="3">
        <v>1.8</v>
      </c>
      <c r="Y55" s="3">
        <v>1.8</v>
      </c>
      <c r="Z55" s="3">
        <v>1.9</v>
      </c>
      <c r="AA55" s="3">
        <f t="shared" si="5"/>
        <v>1.8333333333333333</v>
      </c>
      <c r="AB55" t="s">
        <v>30</v>
      </c>
    </row>
    <row r="56" spans="1:28" x14ac:dyDescent="0.3">
      <c r="A56" t="s">
        <v>47</v>
      </c>
      <c r="B56" t="s">
        <v>48</v>
      </c>
      <c r="C56" s="5">
        <v>1</v>
      </c>
      <c r="D56" s="7">
        <v>10.5</v>
      </c>
      <c r="E56" s="7">
        <v>10.4</v>
      </c>
      <c r="F56" s="7">
        <v>10.5</v>
      </c>
      <c r="G56" s="7">
        <f t="shared" si="0"/>
        <v>10.466666666666667</v>
      </c>
      <c r="H56" s="7">
        <v>2</v>
      </c>
      <c r="I56" s="7">
        <v>2</v>
      </c>
      <c r="J56" s="7">
        <v>2</v>
      </c>
      <c r="K56" s="7">
        <f t="shared" si="1"/>
        <v>2</v>
      </c>
      <c r="L56" s="7">
        <v>0.3</v>
      </c>
      <c r="M56" s="7">
        <v>0.3</v>
      </c>
      <c r="N56" s="7">
        <v>0.3</v>
      </c>
      <c r="O56" s="7">
        <f t="shared" si="2"/>
        <v>0.3</v>
      </c>
      <c r="P56" s="7">
        <v>3.5</v>
      </c>
      <c r="Q56" s="7">
        <v>3.5</v>
      </c>
      <c r="R56" s="7">
        <v>3.6</v>
      </c>
      <c r="S56" s="7">
        <f t="shared" si="3"/>
        <v>3.5333333333333332</v>
      </c>
      <c r="T56" s="3">
        <v>2.2999999999999998</v>
      </c>
      <c r="U56" s="3">
        <v>2.4</v>
      </c>
      <c r="V56" s="3">
        <v>2.4</v>
      </c>
      <c r="W56" s="3">
        <f t="shared" si="4"/>
        <v>2.3666666666666667</v>
      </c>
      <c r="X56" s="3">
        <v>2.5</v>
      </c>
      <c r="Y56" s="3">
        <v>2.6</v>
      </c>
      <c r="Z56" s="3">
        <v>2.6</v>
      </c>
      <c r="AA56" s="3">
        <f t="shared" si="5"/>
        <v>2.5666666666666664</v>
      </c>
      <c r="AB56" t="s">
        <v>30</v>
      </c>
    </row>
    <row r="57" spans="1:28" x14ac:dyDescent="0.3">
      <c r="C57" s="5">
        <v>2</v>
      </c>
      <c r="D57" s="7">
        <v>10.6</v>
      </c>
      <c r="E57" s="7">
        <v>10.5</v>
      </c>
      <c r="F57" s="7">
        <v>10.6</v>
      </c>
      <c r="G57" s="7">
        <f t="shared" si="0"/>
        <v>10.566666666666668</v>
      </c>
      <c r="H57" s="7">
        <v>2</v>
      </c>
      <c r="I57" s="7">
        <v>2.1</v>
      </c>
      <c r="J57" s="7">
        <v>2.1</v>
      </c>
      <c r="K57" s="7">
        <f t="shared" si="1"/>
        <v>2.0666666666666664</v>
      </c>
      <c r="L57" s="7">
        <v>0.3</v>
      </c>
      <c r="M57" s="7">
        <v>0.35</v>
      </c>
      <c r="N57" s="7">
        <v>0.35</v>
      </c>
      <c r="O57" s="7">
        <f t="shared" si="2"/>
        <v>0.33333333333333331</v>
      </c>
      <c r="P57" s="7">
        <v>3.9</v>
      </c>
      <c r="Q57" s="7">
        <v>3.9</v>
      </c>
      <c r="R57" s="7">
        <v>4</v>
      </c>
      <c r="S57" s="7">
        <f t="shared" si="3"/>
        <v>3.9333333333333336</v>
      </c>
      <c r="T57" s="3">
        <v>2.6</v>
      </c>
      <c r="U57" s="3">
        <v>2.6</v>
      </c>
      <c r="V57" s="3">
        <v>2.6</v>
      </c>
      <c r="W57" s="3">
        <f t="shared" si="4"/>
        <v>2.6</v>
      </c>
      <c r="X57" s="3">
        <v>2.4</v>
      </c>
      <c r="Y57" s="3">
        <v>2.5</v>
      </c>
      <c r="Z57" s="3">
        <v>2.5</v>
      </c>
      <c r="AA57" s="3">
        <f t="shared" si="5"/>
        <v>2.4666666666666668</v>
      </c>
      <c r="AB57" t="s">
        <v>30</v>
      </c>
    </row>
    <row r="58" spans="1:28" x14ac:dyDescent="0.3">
      <c r="C58" s="5">
        <v>3</v>
      </c>
      <c r="D58" s="7">
        <v>10.6</v>
      </c>
      <c r="E58" s="7">
        <v>10.5</v>
      </c>
      <c r="F58" s="7">
        <v>10.6</v>
      </c>
      <c r="G58" s="7">
        <f t="shared" si="0"/>
        <v>10.566666666666668</v>
      </c>
      <c r="H58" s="7">
        <v>2</v>
      </c>
      <c r="I58" s="7">
        <v>2.1</v>
      </c>
      <c r="J58" s="7">
        <v>2.1</v>
      </c>
      <c r="K58" s="7">
        <f t="shared" si="1"/>
        <v>2.0666666666666664</v>
      </c>
      <c r="L58" s="7">
        <v>0.3</v>
      </c>
      <c r="M58" s="7">
        <v>0.4</v>
      </c>
      <c r="N58" s="7">
        <v>0.3</v>
      </c>
      <c r="O58" s="7">
        <f t="shared" si="2"/>
        <v>0.33333333333333331</v>
      </c>
      <c r="P58" s="7">
        <v>4</v>
      </c>
      <c r="Q58" s="7">
        <v>4.0999999999999996</v>
      </c>
      <c r="R58" s="7">
        <v>4.0999999999999996</v>
      </c>
      <c r="S58" s="7">
        <f t="shared" si="3"/>
        <v>4.0666666666666664</v>
      </c>
      <c r="T58" s="3">
        <v>2.1</v>
      </c>
      <c r="U58" s="3">
        <v>2.1</v>
      </c>
      <c r="V58" s="3">
        <v>2.1</v>
      </c>
      <c r="W58" s="3">
        <f t="shared" si="4"/>
        <v>2.1</v>
      </c>
      <c r="X58" s="3">
        <v>2.6</v>
      </c>
      <c r="Y58" s="3">
        <v>2.7</v>
      </c>
      <c r="Z58" s="3">
        <v>2.7</v>
      </c>
      <c r="AA58" s="3">
        <f t="shared" si="5"/>
        <v>2.6666666666666665</v>
      </c>
      <c r="AB58" t="s">
        <v>30</v>
      </c>
    </row>
    <row r="59" spans="1:28" x14ac:dyDescent="0.3">
      <c r="C59" s="5">
        <v>4</v>
      </c>
      <c r="D59" s="7">
        <v>11.2</v>
      </c>
      <c r="E59" s="7">
        <v>11.2</v>
      </c>
      <c r="F59" s="7">
        <v>11.2</v>
      </c>
      <c r="G59" s="7">
        <f t="shared" si="0"/>
        <v>11.199999999999998</v>
      </c>
      <c r="H59" s="7">
        <v>2.2000000000000002</v>
      </c>
      <c r="I59" s="7">
        <v>2.15</v>
      </c>
      <c r="J59" s="7">
        <v>2.15</v>
      </c>
      <c r="K59" s="7">
        <f t="shared" si="1"/>
        <v>2.1666666666666665</v>
      </c>
      <c r="L59" s="7">
        <v>0.3</v>
      </c>
      <c r="M59" s="7">
        <v>0.4</v>
      </c>
      <c r="N59" s="7">
        <v>0.4</v>
      </c>
      <c r="O59" s="7">
        <f t="shared" si="2"/>
        <v>0.3666666666666667</v>
      </c>
      <c r="P59" s="7">
        <v>3.8</v>
      </c>
      <c r="Q59" s="7">
        <v>4</v>
      </c>
      <c r="R59" s="7">
        <v>4</v>
      </c>
      <c r="S59" s="7">
        <f t="shared" si="3"/>
        <v>3.9333333333333336</v>
      </c>
      <c r="T59" s="3">
        <v>2.1</v>
      </c>
      <c r="U59" s="3">
        <v>2.2000000000000002</v>
      </c>
      <c r="V59" s="3">
        <v>2.1</v>
      </c>
      <c r="W59" s="3">
        <f t="shared" si="4"/>
        <v>2.1333333333333333</v>
      </c>
      <c r="X59" s="3">
        <v>2.8</v>
      </c>
      <c r="Y59" s="3">
        <v>2.8</v>
      </c>
      <c r="Z59" s="3">
        <v>2.8</v>
      </c>
      <c r="AA59" s="3">
        <f t="shared" si="5"/>
        <v>2.7999999999999994</v>
      </c>
      <c r="AB59" t="s">
        <v>30</v>
      </c>
    </row>
    <row r="60" spans="1:28" x14ac:dyDescent="0.3">
      <c r="C60" s="5">
        <v>5</v>
      </c>
      <c r="D60" s="7">
        <v>10.5</v>
      </c>
      <c r="E60" s="7">
        <v>10.6</v>
      </c>
      <c r="F60" s="7">
        <v>10.6</v>
      </c>
      <c r="G60" s="7">
        <f t="shared" si="0"/>
        <v>10.566666666666668</v>
      </c>
      <c r="H60" s="7">
        <v>2.2000000000000002</v>
      </c>
      <c r="I60" s="7">
        <v>2.2000000000000002</v>
      </c>
      <c r="J60" s="7">
        <v>2.2000000000000002</v>
      </c>
      <c r="K60" s="7">
        <f t="shared" si="1"/>
        <v>2.2000000000000002</v>
      </c>
      <c r="L60" s="7">
        <v>0.3</v>
      </c>
      <c r="M60" s="7">
        <v>0.4</v>
      </c>
      <c r="N60" s="7">
        <v>0.3</v>
      </c>
      <c r="O60" s="7">
        <f t="shared" si="2"/>
        <v>0.33333333333333331</v>
      </c>
      <c r="P60" s="7">
        <v>3.5</v>
      </c>
      <c r="Q60" s="7">
        <v>3.6</v>
      </c>
      <c r="R60" s="7">
        <v>3.6</v>
      </c>
      <c r="S60" s="7">
        <f t="shared" si="3"/>
        <v>3.5666666666666664</v>
      </c>
      <c r="T60" s="3">
        <v>2.9</v>
      </c>
      <c r="U60" s="3">
        <v>2.7</v>
      </c>
      <c r="V60" s="3">
        <v>2.7</v>
      </c>
      <c r="W60" s="3">
        <f t="shared" si="4"/>
        <v>2.7666666666666671</v>
      </c>
      <c r="X60" s="3">
        <v>3.6</v>
      </c>
      <c r="Y60" s="3">
        <v>3.5</v>
      </c>
      <c r="Z60" s="3">
        <v>3.5</v>
      </c>
      <c r="AA60" s="3">
        <f t="shared" si="5"/>
        <v>3.5333333333333332</v>
      </c>
      <c r="AB60" t="s">
        <v>30</v>
      </c>
    </row>
    <row r="61" spans="1:28" x14ac:dyDescent="0.3">
      <c r="C61" s="5">
        <v>6</v>
      </c>
      <c r="D61" s="7">
        <v>11.2</v>
      </c>
      <c r="E61" s="7">
        <v>11.2</v>
      </c>
      <c r="F61" s="7">
        <v>11.1</v>
      </c>
      <c r="G61" s="7">
        <f t="shared" si="0"/>
        <v>11.166666666666666</v>
      </c>
      <c r="H61" s="7">
        <v>2.25</v>
      </c>
      <c r="I61" s="7">
        <v>2.25</v>
      </c>
      <c r="J61" s="7">
        <v>2.2000000000000002</v>
      </c>
      <c r="K61" s="7">
        <f t="shared" si="1"/>
        <v>2.2333333333333334</v>
      </c>
      <c r="L61" s="7">
        <v>0.4</v>
      </c>
      <c r="M61" s="7">
        <v>0.4</v>
      </c>
      <c r="N61" s="7">
        <v>0.4</v>
      </c>
      <c r="O61" s="7">
        <f t="shared" si="2"/>
        <v>0.40000000000000008</v>
      </c>
      <c r="P61" s="7">
        <v>3.6</v>
      </c>
      <c r="Q61" s="7">
        <v>3.6</v>
      </c>
      <c r="R61" s="7">
        <v>3.6</v>
      </c>
      <c r="S61" s="7">
        <f t="shared" si="3"/>
        <v>3.6</v>
      </c>
      <c r="T61" s="3">
        <v>2.9</v>
      </c>
      <c r="U61" s="3">
        <v>3</v>
      </c>
      <c r="V61" s="3">
        <v>3</v>
      </c>
      <c r="W61" s="3">
        <f t="shared" si="4"/>
        <v>2.9666666666666668</v>
      </c>
      <c r="X61" s="3">
        <v>2.8</v>
      </c>
      <c r="Y61" s="3">
        <v>2.8</v>
      </c>
      <c r="Z61" s="3">
        <v>2.8</v>
      </c>
      <c r="AA61" s="3">
        <f t="shared" si="5"/>
        <v>2.7999999999999994</v>
      </c>
      <c r="AB61" t="s">
        <v>30</v>
      </c>
    </row>
    <row r="62" spans="1:28" x14ac:dyDescent="0.3">
      <c r="A62" t="s">
        <v>49</v>
      </c>
      <c r="B62" t="s">
        <v>50</v>
      </c>
      <c r="C62" s="5">
        <v>1</v>
      </c>
      <c r="D62" s="7">
        <v>12.4</v>
      </c>
      <c r="E62" s="7">
        <v>12.6</v>
      </c>
      <c r="F62" s="7">
        <v>12.5</v>
      </c>
      <c r="G62" s="7">
        <f t="shared" si="0"/>
        <v>12.5</v>
      </c>
      <c r="H62" s="7">
        <v>2.2999999999999998</v>
      </c>
      <c r="I62" s="7">
        <v>2.2999999999999998</v>
      </c>
      <c r="J62" s="7">
        <v>2.2999999999999998</v>
      </c>
      <c r="K62" s="7">
        <f t="shared" si="1"/>
        <v>2.2999999999999998</v>
      </c>
      <c r="L62" s="7">
        <v>0.5</v>
      </c>
      <c r="M62" s="7">
        <v>0.6</v>
      </c>
      <c r="N62" s="7">
        <v>0.55000000000000004</v>
      </c>
      <c r="O62" s="7">
        <f t="shared" si="2"/>
        <v>0.55000000000000004</v>
      </c>
      <c r="P62" s="7">
        <v>6.3</v>
      </c>
      <c r="Q62" s="7">
        <v>6.2</v>
      </c>
      <c r="R62" s="7">
        <v>6.2</v>
      </c>
      <c r="S62" s="7">
        <f t="shared" si="3"/>
        <v>6.2333333333333334</v>
      </c>
      <c r="T62" s="3">
        <v>3.4</v>
      </c>
      <c r="U62" s="3">
        <v>3.4</v>
      </c>
      <c r="V62" s="3">
        <v>3.5</v>
      </c>
      <c r="W62" s="3">
        <f t="shared" si="4"/>
        <v>3.4333333333333336</v>
      </c>
      <c r="X62" s="3">
        <v>3.6</v>
      </c>
      <c r="Y62" s="3">
        <v>3.6</v>
      </c>
      <c r="Z62" s="3">
        <v>3.7</v>
      </c>
      <c r="AA62" s="3">
        <f t="shared" si="5"/>
        <v>3.6333333333333333</v>
      </c>
      <c r="AB62" t="s">
        <v>30</v>
      </c>
    </row>
    <row r="63" spans="1:28" x14ac:dyDescent="0.3">
      <c r="C63" s="5">
        <v>2</v>
      </c>
      <c r="D63" s="7">
        <v>13.8</v>
      </c>
      <c r="E63" s="7">
        <v>13.8</v>
      </c>
      <c r="F63" s="7">
        <v>13.5</v>
      </c>
      <c r="G63" s="7">
        <f t="shared" si="0"/>
        <v>13.700000000000001</v>
      </c>
      <c r="H63" s="7">
        <v>2.2999999999999998</v>
      </c>
      <c r="I63" s="7">
        <v>2.2999999999999998</v>
      </c>
      <c r="J63" s="7">
        <v>2.2999999999999998</v>
      </c>
      <c r="K63" s="7">
        <f t="shared" si="1"/>
        <v>2.2999999999999998</v>
      </c>
      <c r="L63" s="7">
        <v>0.5</v>
      </c>
      <c r="M63" s="7">
        <v>0.5</v>
      </c>
      <c r="N63" s="7">
        <v>0.5</v>
      </c>
      <c r="O63" s="7">
        <f t="shared" si="2"/>
        <v>0.5</v>
      </c>
      <c r="P63" s="7">
        <v>6.5</v>
      </c>
      <c r="Q63" s="7">
        <v>6.5</v>
      </c>
      <c r="R63" s="7">
        <v>6.5</v>
      </c>
      <c r="S63" s="7">
        <f t="shared" si="3"/>
        <v>6.5</v>
      </c>
      <c r="T63" s="3">
        <v>3.7</v>
      </c>
      <c r="U63" s="3">
        <v>3.9</v>
      </c>
      <c r="V63" s="3">
        <v>3.9</v>
      </c>
      <c r="W63" s="3">
        <f t="shared" si="4"/>
        <v>3.8333333333333335</v>
      </c>
      <c r="X63" s="3">
        <v>3.8</v>
      </c>
      <c r="Y63" s="3">
        <v>3.8</v>
      </c>
      <c r="Z63" s="3">
        <v>3.9</v>
      </c>
      <c r="AA63" s="3">
        <f t="shared" si="5"/>
        <v>3.8333333333333335</v>
      </c>
      <c r="AB63" t="s">
        <v>30</v>
      </c>
    </row>
    <row r="64" spans="1:28" x14ac:dyDescent="0.3">
      <c r="C64" s="5">
        <v>3</v>
      </c>
      <c r="D64" s="7">
        <v>13.4</v>
      </c>
      <c r="E64" s="7">
        <v>13.5</v>
      </c>
      <c r="F64" s="7">
        <v>13.5</v>
      </c>
      <c r="G64" s="7">
        <f t="shared" si="0"/>
        <v>13.466666666666667</v>
      </c>
      <c r="H64" s="7">
        <v>2.2999999999999998</v>
      </c>
      <c r="I64" s="7">
        <v>2.4</v>
      </c>
      <c r="J64" s="7">
        <v>2.4</v>
      </c>
      <c r="K64" s="7">
        <f t="shared" si="1"/>
        <v>2.3666666666666667</v>
      </c>
      <c r="L64" s="7">
        <v>0.5</v>
      </c>
      <c r="M64" s="7">
        <v>0.5</v>
      </c>
      <c r="N64" s="7">
        <v>0.55000000000000004</v>
      </c>
      <c r="O64" s="7">
        <f t="shared" si="2"/>
        <v>0.51666666666666672</v>
      </c>
      <c r="P64" s="7">
        <v>6.8</v>
      </c>
      <c r="Q64" s="7">
        <v>7</v>
      </c>
      <c r="R64" s="7">
        <v>7</v>
      </c>
      <c r="S64" s="7">
        <f t="shared" si="3"/>
        <v>6.9333333333333336</v>
      </c>
      <c r="T64" s="3">
        <v>4</v>
      </c>
      <c r="U64" s="3">
        <v>3.9</v>
      </c>
      <c r="V64" s="3">
        <v>3.9</v>
      </c>
      <c r="W64" s="3">
        <f t="shared" si="4"/>
        <v>3.9333333333333336</v>
      </c>
      <c r="X64" s="3">
        <v>3.8</v>
      </c>
      <c r="Y64" s="3">
        <v>4</v>
      </c>
      <c r="Z64" s="3">
        <v>4.0999999999999996</v>
      </c>
      <c r="AA64" s="3">
        <f t="shared" si="5"/>
        <v>3.9666666666666663</v>
      </c>
      <c r="AB64" t="s">
        <v>30</v>
      </c>
    </row>
    <row r="65" spans="1:28" x14ac:dyDescent="0.3">
      <c r="C65" s="5">
        <v>4</v>
      </c>
      <c r="D65" s="7">
        <v>12.9</v>
      </c>
      <c r="E65" s="7">
        <v>12.9</v>
      </c>
      <c r="F65" s="7">
        <v>13</v>
      </c>
      <c r="G65" s="7">
        <f t="shared" si="0"/>
        <v>12.933333333333332</v>
      </c>
      <c r="H65" s="7">
        <v>2.4</v>
      </c>
      <c r="I65" s="7">
        <v>2.2999999999999998</v>
      </c>
      <c r="J65" s="7">
        <v>2.2999999999999998</v>
      </c>
      <c r="K65" s="7">
        <f t="shared" si="1"/>
        <v>2.333333333333333</v>
      </c>
      <c r="L65" s="7">
        <v>0.6</v>
      </c>
      <c r="M65" s="7">
        <v>0.6</v>
      </c>
      <c r="N65" s="7">
        <v>0.5</v>
      </c>
      <c r="O65" s="7">
        <f t="shared" si="2"/>
        <v>0.56666666666666665</v>
      </c>
      <c r="P65" s="7">
        <v>7.5</v>
      </c>
      <c r="Q65" s="7">
        <v>7.7</v>
      </c>
      <c r="R65" s="7">
        <v>7.6</v>
      </c>
      <c r="S65" s="7">
        <f t="shared" si="3"/>
        <v>7.5999999999999988</v>
      </c>
      <c r="T65" s="3">
        <v>3.6</v>
      </c>
      <c r="U65" s="3">
        <v>3.6</v>
      </c>
      <c r="V65" s="3">
        <v>3.6</v>
      </c>
      <c r="W65" s="3">
        <f t="shared" si="4"/>
        <v>3.6</v>
      </c>
      <c r="X65" s="3">
        <v>3.6</v>
      </c>
      <c r="Y65" s="3">
        <v>3.7</v>
      </c>
      <c r="Z65" s="3">
        <v>3.7</v>
      </c>
      <c r="AA65" s="3">
        <f t="shared" si="5"/>
        <v>3.6666666666666665</v>
      </c>
      <c r="AB65" t="s">
        <v>30</v>
      </c>
    </row>
    <row r="66" spans="1:28" x14ac:dyDescent="0.3">
      <c r="C66" s="5">
        <v>5</v>
      </c>
      <c r="D66" s="7">
        <v>12.4</v>
      </c>
      <c r="E66" s="7">
        <v>12.4</v>
      </c>
      <c r="F66" s="7">
        <v>12.1</v>
      </c>
      <c r="G66" s="7">
        <f t="shared" si="0"/>
        <v>12.299999999999999</v>
      </c>
      <c r="H66" s="7">
        <v>2.2000000000000002</v>
      </c>
      <c r="I66" s="7">
        <v>2.2000000000000002</v>
      </c>
      <c r="J66" s="7">
        <v>2.2000000000000002</v>
      </c>
      <c r="K66" s="7">
        <f t="shared" si="1"/>
        <v>2.2000000000000002</v>
      </c>
      <c r="L66" s="7">
        <v>0.5</v>
      </c>
      <c r="M66" s="7">
        <v>0.5</v>
      </c>
      <c r="N66" s="7">
        <v>0.5</v>
      </c>
      <c r="O66" s="7">
        <f t="shared" si="2"/>
        <v>0.5</v>
      </c>
      <c r="P66" s="7">
        <v>6.4</v>
      </c>
      <c r="Q66" s="7">
        <v>6.5</v>
      </c>
      <c r="R66" s="7">
        <v>6.5</v>
      </c>
      <c r="S66" s="7">
        <f t="shared" si="3"/>
        <v>6.4666666666666659</v>
      </c>
      <c r="T66" s="3">
        <v>3.5</v>
      </c>
      <c r="U66" s="3">
        <v>3.5</v>
      </c>
      <c r="V66" s="3">
        <v>3.5</v>
      </c>
      <c r="W66" s="3">
        <f t="shared" si="4"/>
        <v>3.5</v>
      </c>
      <c r="X66" s="3">
        <v>3.4</v>
      </c>
      <c r="Y66" s="3">
        <v>3.5</v>
      </c>
      <c r="Z66" s="3">
        <v>3.4</v>
      </c>
      <c r="AA66" s="3">
        <f t="shared" si="5"/>
        <v>3.4333333333333336</v>
      </c>
      <c r="AB66" t="s">
        <v>30</v>
      </c>
    </row>
    <row r="67" spans="1:28" x14ac:dyDescent="0.3">
      <c r="C67" s="5">
        <v>6</v>
      </c>
      <c r="D67" s="7">
        <v>12.7</v>
      </c>
      <c r="E67" s="7">
        <v>12.5</v>
      </c>
      <c r="F67" s="7">
        <v>12.7</v>
      </c>
      <c r="G67" s="7">
        <f t="shared" ref="G67:G129" si="6">AVERAGE(D67:F67)</f>
        <v>12.633333333333333</v>
      </c>
      <c r="H67" s="7">
        <v>2.2000000000000002</v>
      </c>
      <c r="I67" s="7">
        <v>2.2000000000000002</v>
      </c>
      <c r="J67" s="7">
        <v>2.2000000000000002</v>
      </c>
      <c r="K67" s="7">
        <f t="shared" ref="K67:K129" si="7">AVERAGE(H67:J67)</f>
        <v>2.2000000000000002</v>
      </c>
      <c r="L67" s="7">
        <v>0.4</v>
      </c>
      <c r="M67" s="7">
        <v>0.5</v>
      </c>
      <c r="N67" s="7">
        <v>0.5</v>
      </c>
      <c r="O67" s="7">
        <f t="shared" ref="O67:O129" si="8">AVERAGE(L67:N67)</f>
        <v>0.46666666666666662</v>
      </c>
      <c r="P67" s="7">
        <v>7.3</v>
      </c>
      <c r="Q67" s="7">
        <v>7.3</v>
      </c>
      <c r="R67" s="7">
        <v>7.4</v>
      </c>
      <c r="S67" s="7">
        <f t="shared" ref="S67:S129" si="9">AVERAGE(P67:R67)</f>
        <v>7.333333333333333</v>
      </c>
      <c r="T67" s="3">
        <v>3.4</v>
      </c>
      <c r="U67" s="3">
        <v>3.4</v>
      </c>
      <c r="V67" s="3">
        <v>3.4</v>
      </c>
      <c r="W67" s="3">
        <f t="shared" ref="W67:W129" si="10">AVERAGE(T67:V67)</f>
        <v>3.4</v>
      </c>
      <c r="X67" s="3">
        <v>3.4</v>
      </c>
      <c r="Y67" s="3">
        <v>3.5</v>
      </c>
      <c r="Z67" s="3">
        <v>3.5</v>
      </c>
      <c r="AA67" s="3">
        <f t="shared" ref="AA67:AA129" si="11">AVERAGE(X67:Z67)</f>
        <v>3.4666666666666668</v>
      </c>
      <c r="AB67" t="s">
        <v>30</v>
      </c>
    </row>
    <row r="68" spans="1:28" x14ac:dyDescent="0.3">
      <c r="A68" t="s">
        <v>51</v>
      </c>
      <c r="B68" t="s">
        <v>52</v>
      </c>
      <c r="C68" s="5">
        <v>1</v>
      </c>
      <c r="D68" s="7">
        <v>6.9</v>
      </c>
      <c r="E68" s="7">
        <v>7</v>
      </c>
      <c r="F68" s="7">
        <v>7</v>
      </c>
      <c r="G68" s="7">
        <f t="shared" si="6"/>
        <v>6.9666666666666659</v>
      </c>
      <c r="H68" s="7">
        <v>1.6</v>
      </c>
      <c r="I68" s="7">
        <v>1.6</v>
      </c>
      <c r="J68" s="7">
        <v>1.6</v>
      </c>
      <c r="K68" s="7">
        <f t="shared" si="7"/>
        <v>1.6000000000000003</v>
      </c>
      <c r="L68" s="7">
        <v>0.2</v>
      </c>
      <c r="M68" s="7">
        <v>0.2</v>
      </c>
      <c r="N68" s="7">
        <v>0.2</v>
      </c>
      <c r="O68" s="7">
        <f t="shared" si="8"/>
        <v>0.20000000000000004</v>
      </c>
      <c r="T68" s="3">
        <v>1.6</v>
      </c>
      <c r="U68" s="3">
        <v>1.5</v>
      </c>
      <c r="V68" s="3">
        <v>1.5</v>
      </c>
      <c r="W68" s="3">
        <f t="shared" si="10"/>
        <v>1.5333333333333332</v>
      </c>
      <c r="X68" s="3">
        <v>1.7</v>
      </c>
      <c r="Y68" s="3">
        <v>1.7</v>
      </c>
      <c r="Z68" s="3">
        <v>1.7</v>
      </c>
      <c r="AA68" s="3">
        <f t="shared" si="11"/>
        <v>1.7</v>
      </c>
      <c r="AB68" t="s">
        <v>30</v>
      </c>
    </row>
    <row r="69" spans="1:28" x14ac:dyDescent="0.3">
      <c r="C69" s="5">
        <v>2</v>
      </c>
      <c r="D69" s="7">
        <v>6.5</v>
      </c>
      <c r="E69" s="7">
        <v>6.5</v>
      </c>
      <c r="F69" s="7">
        <v>6.5</v>
      </c>
      <c r="G69" s="7">
        <f t="shared" si="6"/>
        <v>6.5</v>
      </c>
      <c r="H69" s="7">
        <v>1.45</v>
      </c>
      <c r="I69" s="7">
        <v>1.4</v>
      </c>
      <c r="J69" s="7">
        <v>1.4</v>
      </c>
      <c r="K69" s="7">
        <f t="shared" si="7"/>
        <v>1.4166666666666667</v>
      </c>
      <c r="L69" s="7">
        <v>0.2</v>
      </c>
      <c r="M69" s="7">
        <v>0.2</v>
      </c>
      <c r="N69" s="7">
        <v>0.2</v>
      </c>
      <c r="O69" s="7">
        <f t="shared" si="8"/>
        <v>0.20000000000000004</v>
      </c>
      <c r="P69" s="7">
        <v>2.2000000000000002</v>
      </c>
      <c r="Q69" s="7">
        <v>2.1</v>
      </c>
      <c r="R69" s="7">
        <v>2.2000000000000002</v>
      </c>
      <c r="S69" s="7">
        <f t="shared" si="9"/>
        <v>2.166666666666667</v>
      </c>
      <c r="T69" s="3">
        <v>1.5</v>
      </c>
      <c r="U69" s="3">
        <v>1.5</v>
      </c>
      <c r="V69" s="3">
        <v>1.5</v>
      </c>
      <c r="W69" s="3">
        <f t="shared" si="10"/>
        <v>1.5</v>
      </c>
      <c r="X69" s="3">
        <v>1.4</v>
      </c>
      <c r="Y69" s="3">
        <v>1.4</v>
      </c>
      <c r="Z69" s="3">
        <v>1.5</v>
      </c>
      <c r="AA69" s="3">
        <f t="shared" si="11"/>
        <v>1.4333333333333333</v>
      </c>
      <c r="AB69" t="s">
        <v>30</v>
      </c>
    </row>
    <row r="70" spans="1:28" x14ac:dyDescent="0.3">
      <c r="C70" s="5">
        <v>3</v>
      </c>
      <c r="D70" s="7">
        <v>6.4</v>
      </c>
      <c r="E70" s="7">
        <v>6.7</v>
      </c>
      <c r="F70" s="7">
        <v>6.5</v>
      </c>
      <c r="G70" s="7">
        <f t="shared" si="6"/>
        <v>6.5333333333333341</v>
      </c>
      <c r="H70" s="7">
        <v>1.5</v>
      </c>
      <c r="I70" s="7">
        <v>1.6</v>
      </c>
      <c r="J70" s="7">
        <v>1.55</v>
      </c>
      <c r="K70" s="7">
        <f t="shared" si="7"/>
        <v>1.55</v>
      </c>
      <c r="L70" s="7">
        <v>0.3</v>
      </c>
      <c r="M70" s="7">
        <v>0.25</v>
      </c>
      <c r="N70" s="7">
        <v>0.25</v>
      </c>
      <c r="O70" s="7">
        <f t="shared" si="8"/>
        <v>0.26666666666666666</v>
      </c>
      <c r="P70" s="7">
        <v>2.9</v>
      </c>
      <c r="Q70" s="7">
        <v>3</v>
      </c>
      <c r="R70" s="7">
        <v>3</v>
      </c>
      <c r="S70" s="7">
        <f t="shared" si="9"/>
        <v>2.9666666666666668</v>
      </c>
      <c r="T70" s="3">
        <v>1.5</v>
      </c>
      <c r="U70" s="3">
        <v>1.6</v>
      </c>
      <c r="V70" s="3">
        <v>1.6</v>
      </c>
      <c r="W70" s="3">
        <f t="shared" si="10"/>
        <v>1.5666666666666667</v>
      </c>
      <c r="X70" s="3">
        <v>1.6</v>
      </c>
      <c r="Y70" s="3">
        <v>1.5</v>
      </c>
      <c r="Z70" s="3">
        <v>1.5</v>
      </c>
      <c r="AA70" s="3">
        <f t="shared" si="11"/>
        <v>1.5333333333333332</v>
      </c>
      <c r="AB70" t="s">
        <v>30</v>
      </c>
    </row>
    <row r="71" spans="1:28" x14ac:dyDescent="0.3">
      <c r="C71" s="5">
        <v>4</v>
      </c>
      <c r="D71" s="7">
        <v>7.4</v>
      </c>
      <c r="E71" s="7">
        <v>7.4</v>
      </c>
      <c r="F71" s="7">
        <v>7.4</v>
      </c>
      <c r="G71" s="7">
        <f t="shared" si="6"/>
        <v>7.4000000000000012</v>
      </c>
      <c r="H71" s="7">
        <v>1.6</v>
      </c>
      <c r="I71" s="7">
        <v>1.6</v>
      </c>
      <c r="J71" s="7">
        <v>1.6</v>
      </c>
      <c r="K71" s="7">
        <f t="shared" si="7"/>
        <v>1.6000000000000003</v>
      </c>
      <c r="L71" s="7">
        <v>0.2</v>
      </c>
      <c r="M71" s="7">
        <v>0.2</v>
      </c>
      <c r="N71" s="7">
        <v>0.2</v>
      </c>
      <c r="O71" s="7">
        <f t="shared" si="8"/>
        <v>0.20000000000000004</v>
      </c>
      <c r="T71" s="3">
        <v>1.5</v>
      </c>
      <c r="U71" s="3">
        <v>1.6</v>
      </c>
      <c r="V71" s="3">
        <v>1.6</v>
      </c>
      <c r="W71" s="3">
        <f t="shared" si="10"/>
        <v>1.5666666666666667</v>
      </c>
      <c r="X71" s="3">
        <v>1.6</v>
      </c>
      <c r="Y71" s="3">
        <v>1.6</v>
      </c>
      <c r="Z71" s="3">
        <v>1.7</v>
      </c>
      <c r="AA71" s="3">
        <f t="shared" si="11"/>
        <v>1.6333333333333335</v>
      </c>
      <c r="AB71" t="s">
        <v>30</v>
      </c>
    </row>
    <row r="72" spans="1:28" x14ac:dyDescent="0.3">
      <c r="C72" s="5">
        <v>5</v>
      </c>
      <c r="D72" s="7">
        <v>6.8</v>
      </c>
      <c r="E72" s="7">
        <v>6.8</v>
      </c>
      <c r="F72" s="7">
        <v>6.8</v>
      </c>
      <c r="G72" s="7">
        <f t="shared" si="6"/>
        <v>6.8</v>
      </c>
      <c r="H72" s="7">
        <v>1.5</v>
      </c>
      <c r="I72" s="7">
        <v>1.5</v>
      </c>
      <c r="J72" s="7">
        <v>1.55</v>
      </c>
      <c r="K72" s="7">
        <f t="shared" si="7"/>
        <v>1.5166666666666666</v>
      </c>
      <c r="L72" s="7">
        <v>0.25</v>
      </c>
      <c r="M72" s="7">
        <v>0.2</v>
      </c>
      <c r="N72" s="7">
        <v>0.2</v>
      </c>
      <c r="O72" s="7">
        <f t="shared" si="8"/>
        <v>0.21666666666666667</v>
      </c>
      <c r="P72" s="7">
        <v>2.1</v>
      </c>
      <c r="Q72" s="7">
        <v>2.2000000000000002</v>
      </c>
      <c r="R72" s="7">
        <v>2.2000000000000002</v>
      </c>
      <c r="S72" s="7">
        <f t="shared" si="9"/>
        <v>2.166666666666667</v>
      </c>
      <c r="T72" s="3">
        <v>1.6</v>
      </c>
      <c r="U72" s="3">
        <v>1.7</v>
      </c>
      <c r="V72" s="3">
        <v>1.7</v>
      </c>
      <c r="W72" s="3">
        <f t="shared" si="10"/>
        <v>1.6666666666666667</v>
      </c>
      <c r="X72" s="3">
        <v>1.5</v>
      </c>
      <c r="Y72" s="3">
        <v>1.6</v>
      </c>
      <c r="Z72" s="3">
        <v>1.5</v>
      </c>
      <c r="AA72" s="3">
        <f t="shared" si="11"/>
        <v>1.5333333333333332</v>
      </c>
      <c r="AB72" t="s">
        <v>30</v>
      </c>
    </row>
    <row r="73" spans="1:28" x14ac:dyDescent="0.3">
      <c r="C73" s="5">
        <v>6</v>
      </c>
      <c r="D73" s="7">
        <v>6.8</v>
      </c>
      <c r="E73" s="7">
        <v>6.8</v>
      </c>
      <c r="F73" s="7">
        <v>6.8</v>
      </c>
      <c r="G73" s="7">
        <f t="shared" si="6"/>
        <v>6.8</v>
      </c>
      <c r="H73" s="7">
        <v>1.5</v>
      </c>
      <c r="I73" s="7">
        <v>1.4</v>
      </c>
      <c r="J73" s="7">
        <v>1.5</v>
      </c>
      <c r="K73" s="7">
        <f t="shared" si="7"/>
        <v>1.4666666666666668</v>
      </c>
      <c r="L73" s="7">
        <v>0.2</v>
      </c>
      <c r="M73" s="7">
        <v>0.2</v>
      </c>
      <c r="N73" s="7">
        <v>0.2</v>
      </c>
      <c r="O73" s="7">
        <f t="shared" si="8"/>
        <v>0.20000000000000004</v>
      </c>
      <c r="T73" s="3">
        <v>1.5</v>
      </c>
      <c r="U73" s="3">
        <v>1.5</v>
      </c>
      <c r="V73" s="3">
        <v>1.5</v>
      </c>
      <c r="W73" s="3">
        <f t="shared" si="10"/>
        <v>1.5</v>
      </c>
      <c r="X73" s="3">
        <v>1.4</v>
      </c>
      <c r="Y73" s="3">
        <v>1.5</v>
      </c>
      <c r="Z73" s="3">
        <v>1.5</v>
      </c>
      <c r="AA73" s="3">
        <f t="shared" si="11"/>
        <v>1.4666666666666668</v>
      </c>
      <c r="AB73" t="s">
        <v>30</v>
      </c>
    </row>
    <row r="74" spans="1:28" x14ac:dyDescent="0.3">
      <c r="A74" t="s">
        <v>53</v>
      </c>
      <c r="B74" t="s">
        <v>54</v>
      </c>
      <c r="C74" s="5">
        <v>1</v>
      </c>
      <c r="D74" s="7">
        <v>5.8</v>
      </c>
      <c r="E74" s="7">
        <v>5.9</v>
      </c>
      <c r="F74" s="7">
        <v>5.8</v>
      </c>
      <c r="G74" s="7">
        <f t="shared" si="6"/>
        <v>5.833333333333333</v>
      </c>
      <c r="H74" s="7">
        <v>1.3</v>
      </c>
      <c r="I74" s="7">
        <v>1.3</v>
      </c>
      <c r="J74" s="7">
        <v>1.3</v>
      </c>
      <c r="K74" s="7">
        <f t="shared" si="7"/>
        <v>1.3</v>
      </c>
      <c r="L74" s="7">
        <v>0.2</v>
      </c>
      <c r="M74" s="7">
        <v>0.2</v>
      </c>
      <c r="N74" s="7">
        <v>0.2</v>
      </c>
      <c r="O74" s="7">
        <f t="shared" si="8"/>
        <v>0.20000000000000004</v>
      </c>
      <c r="P74" s="7">
        <v>3.1</v>
      </c>
      <c r="Q74" s="7">
        <v>3.1</v>
      </c>
      <c r="R74" s="7">
        <v>3</v>
      </c>
      <c r="S74" s="7">
        <f t="shared" si="9"/>
        <v>3.0666666666666664</v>
      </c>
      <c r="T74" s="3">
        <v>1.4</v>
      </c>
      <c r="U74" s="3">
        <v>1.4</v>
      </c>
      <c r="V74" s="3">
        <v>1.5</v>
      </c>
      <c r="W74" s="3">
        <f t="shared" si="10"/>
        <v>1.4333333333333333</v>
      </c>
      <c r="X74" s="3">
        <v>1.3</v>
      </c>
      <c r="Y74" s="3">
        <v>1.4</v>
      </c>
      <c r="Z74" s="3">
        <v>1.4</v>
      </c>
      <c r="AA74" s="3">
        <f t="shared" si="11"/>
        <v>1.3666666666666665</v>
      </c>
      <c r="AB74" t="s">
        <v>30</v>
      </c>
    </row>
    <row r="75" spans="1:28" x14ac:dyDescent="0.3">
      <c r="C75" s="5">
        <v>2</v>
      </c>
      <c r="D75" s="7">
        <v>6.2</v>
      </c>
      <c r="E75" s="7">
        <v>6.2</v>
      </c>
      <c r="F75" s="7">
        <v>6.2</v>
      </c>
      <c r="G75" s="7">
        <f t="shared" si="6"/>
        <v>6.2</v>
      </c>
      <c r="H75" s="7">
        <v>1.2</v>
      </c>
      <c r="I75" s="7">
        <v>1.3</v>
      </c>
      <c r="J75" s="7">
        <v>1.3</v>
      </c>
      <c r="K75" s="7">
        <f t="shared" si="7"/>
        <v>1.2666666666666666</v>
      </c>
      <c r="L75" s="7">
        <v>0.2</v>
      </c>
      <c r="M75" s="7">
        <v>0.2</v>
      </c>
      <c r="N75" s="7">
        <v>0.2</v>
      </c>
      <c r="O75" s="7">
        <f t="shared" si="8"/>
        <v>0.20000000000000004</v>
      </c>
      <c r="X75" s="3">
        <v>1.4</v>
      </c>
      <c r="Y75" s="3">
        <v>1.3</v>
      </c>
      <c r="Z75" s="3">
        <v>1.4</v>
      </c>
      <c r="AA75" s="3">
        <f t="shared" si="11"/>
        <v>1.3666666666666665</v>
      </c>
      <c r="AB75" t="s">
        <v>30</v>
      </c>
    </row>
    <row r="76" spans="1:28" x14ac:dyDescent="0.3">
      <c r="C76" s="5">
        <v>3</v>
      </c>
      <c r="D76" s="7">
        <v>6.1</v>
      </c>
      <c r="E76" s="7">
        <v>6</v>
      </c>
      <c r="F76" s="7">
        <v>6.1</v>
      </c>
      <c r="G76" s="7">
        <f t="shared" si="6"/>
        <v>6.0666666666666664</v>
      </c>
      <c r="H76" s="7">
        <v>1.2</v>
      </c>
      <c r="I76" s="7">
        <v>1.2</v>
      </c>
      <c r="J76" s="7">
        <v>1.2</v>
      </c>
      <c r="K76" s="7">
        <f t="shared" si="7"/>
        <v>1.2</v>
      </c>
      <c r="L76" s="7">
        <v>0.25</v>
      </c>
      <c r="M76" s="7">
        <v>0.2</v>
      </c>
      <c r="N76" s="7">
        <v>0.3</v>
      </c>
      <c r="O76" s="7">
        <f t="shared" si="8"/>
        <v>0.25</v>
      </c>
      <c r="P76" s="7">
        <v>2.7</v>
      </c>
      <c r="Q76" s="7">
        <v>2.7</v>
      </c>
      <c r="R76" s="7">
        <v>2.9</v>
      </c>
      <c r="S76" s="7">
        <f t="shared" si="9"/>
        <v>2.7666666666666671</v>
      </c>
      <c r="T76" s="3">
        <v>1.3</v>
      </c>
      <c r="U76" s="3">
        <v>1.4</v>
      </c>
      <c r="V76" s="3">
        <v>1.4</v>
      </c>
      <c r="W76" s="3">
        <f t="shared" si="10"/>
        <v>1.3666666666666665</v>
      </c>
      <c r="X76" s="3">
        <v>1.4</v>
      </c>
      <c r="Y76" s="3">
        <v>1.5</v>
      </c>
      <c r="Z76" s="3">
        <v>1.5</v>
      </c>
      <c r="AA76" s="3">
        <f t="shared" si="11"/>
        <v>1.4666666666666668</v>
      </c>
      <c r="AB76" t="s">
        <v>30</v>
      </c>
    </row>
    <row r="77" spans="1:28" x14ac:dyDescent="0.3">
      <c r="C77" s="5">
        <v>4</v>
      </c>
      <c r="D77" s="7">
        <v>6</v>
      </c>
      <c r="E77" s="7">
        <v>6</v>
      </c>
      <c r="F77" s="7">
        <v>6.1</v>
      </c>
      <c r="G77" s="7">
        <f t="shared" si="6"/>
        <v>6.0333333333333341</v>
      </c>
      <c r="H77" s="7">
        <v>1.3</v>
      </c>
      <c r="I77" s="7">
        <v>1.3</v>
      </c>
      <c r="J77" s="7">
        <v>1.3</v>
      </c>
      <c r="K77" s="7">
        <f t="shared" si="7"/>
        <v>1.3</v>
      </c>
      <c r="L77" s="7">
        <v>0.3</v>
      </c>
      <c r="M77" s="7">
        <v>0.3</v>
      </c>
      <c r="N77" s="7">
        <v>0.3</v>
      </c>
      <c r="O77" s="7">
        <f t="shared" si="8"/>
        <v>0.3</v>
      </c>
      <c r="P77" s="7">
        <v>2.9</v>
      </c>
      <c r="Q77" s="7">
        <v>3</v>
      </c>
      <c r="R77" s="7">
        <v>2.9</v>
      </c>
      <c r="S77" s="7">
        <f t="shared" si="9"/>
        <v>2.9333333333333336</v>
      </c>
      <c r="T77" s="3">
        <v>1.5</v>
      </c>
      <c r="U77" s="3">
        <v>1.5</v>
      </c>
      <c r="V77" s="3">
        <v>1.5</v>
      </c>
      <c r="W77" s="3">
        <f t="shared" si="10"/>
        <v>1.5</v>
      </c>
      <c r="X77" s="3">
        <v>1.4</v>
      </c>
      <c r="Y77" s="3">
        <v>1.5</v>
      </c>
      <c r="Z77" s="3">
        <v>1.4</v>
      </c>
      <c r="AA77" s="3">
        <f t="shared" si="11"/>
        <v>1.4333333333333333</v>
      </c>
      <c r="AB77" t="s">
        <v>30</v>
      </c>
    </row>
    <row r="78" spans="1:28" x14ac:dyDescent="0.3">
      <c r="C78" s="5">
        <v>5</v>
      </c>
      <c r="D78" s="7">
        <v>5.5</v>
      </c>
      <c r="E78" s="7">
        <v>5.4</v>
      </c>
      <c r="F78" s="7">
        <v>5.4</v>
      </c>
      <c r="G78" s="7">
        <f t="shared" si="6"/>
        <v>5.4333333333333336</v>
      </c>
      <c r="H78" s="7">
        <v>1.2</v>
      </c>
      <c r="I78" s="7">
        <v>1.2</v>
      </c>
      <c r="J78" s="7">
        <v>1.2</v>
      </c>
      <c r="K78" s="7">
        <f t="shared" si="7"/>
        <v>1.2</v>
      </c>
      <c r="L78" s="7">
        <v>0.2</v>
      </c>
      <c r="M78" s="7">
        <v>0.2</v>
      </c>
      <c r="N78" s="7">
        <v>0.2</v>
      </c>
      <c r="O78" s="7">
        <f t="shared" si="8"/>
        <v>0.20000000000000004</v>
      </c>
      <c r="P78" s="7">
        <v>2.2999999999999998</v>
      </c>
      <c r="Q78" s="7">
        <v>2.4</v>
      </c>
      <c r="R78" s="7">
        <v>2.2999999999999998</v>
      </c>
      <c r="S78" s="7">
        <f t="shared" si="9"/>
        <v>2.333333333333333</v>
      </c>
      <c r="T78" s="3">
        <v>1.3</v>
      </c>
      <c r="U78" s="3">
        <v>1.3</v>
      </c>
      <c r="V78" s="3">
        <v>1.4</v>
      </c>
      <c r="W78" s="3">
        <f t="shared" si="10"/>
        <v>1.3333333333333333</v>
      </c>
      <c r="X78" s="3">
        <v>1.3</v>
      </c>
      <c r="Y78" s="3">
        <v>1.4</v>
      </c>
      <c r="Z78" s="3">
        <v>1.4</v>
      </c>
      <c r="AA78" s="3">
        <f t="shared" si="11"/>
        <v>1.3666666666666665</v>
      </c>
      <c r="AB78" t="s">
        <v>30</v>
      </c>
    </row>
    <row r="79" spans="1:28" x14ac:dyDescent="0.3">
      <c r="C79" s="5">
        <v>6</v>
      </c>
      <c r="D79" s="7">
        <v>5.4</v>
      </c>
      <c r="E79" s="7">
        <v>5.5</v>
      </c>
      <c r="F79" s="7">
        <v>5.3</v>
      </c>
      <c r="G79" s="7">
        <f t="shared" si="6"/>
        <v>5.3999999999999995</v>
      </c>
      <c r="H79" s="7">
        <v>1.2</v>
      </c>
      <c r="I79" s="7">
        <v>1.2</v>
      </c>
      <c r="J79" s="7">
        <v>1.2</v>
      </c>
      <c r="K79" s="7">
        <f t="shared" si="7"/>
        <v>1.2</v>
      </c>
      <c r="L79" s="7">
        <v>0.2</v>
      </c>
      <c r="M79" s="7">
        <v>0.2</v>
      </c>
      <c r="N79" s="7">
        <v>0.2</v>
      </c>
      <c r="O79" s="7">
        <f t="shared" si="8"/>
        <v>0.20000000000000004</v>
      </c>
      <c r="P79" s="7">
        <v>2.6</v>
      </c>
      <c r="Q79" s="7">
        <v>2.5</v>
      </c>
      <c r="R79" s="7">
        <v>2.6</v>
      </c>
      <c r="S79" s="7">
        <f t="shared" si="9"/>
        <v>2.5666666666666664</v>
      </c>
      <c r="T79" s="3">
        <v>1.3</v>
      </c>
      <c r="U79" s="3">
        <v>1.3</v>
      </c>
      <c r="V79" s="3">
        <v>1.3</v>
      </c>
      <c r="W79" s="3">
        <f t="shared" si="10"/>
        <v>1.3</v>
      </c>
      <c r="X79" s="3">
        <v>1.3</v>
      </c>
      <c r="Y79" s="3">
        <v>1.3</v>
      </c>
      <c r="Z79" s="3">
        <v>1.3</v>
      </c>
      <c r="AA79" s="3">
        <f t="shared" si="11"/>
        <v>1.3</v>
      </c>
      <c r="AB79" t="s">
        <v>30</v>
      </c>
    </row>
    <row r="80" spans="1:28" x14ac:dyDescent="0.3">
      <c r="A80" t="s">
        <v>55</v>
      </c>
      <c r="B80" t="s">
        <v>56</v>
      </c>
      <c r="C80" s="5">
        <v>1</v>
      </c>
      <c r="D80" s="7">
        <v>59</v>
      </c>
      <c r="E80" s="7">
        <v>59</v>
      </c>
      <c r="F80" s="7">
        <v>59.5</v>
      </c>
      <c r="G80" s="7">
        <f t="shared" si="6"/>
        <v>59.166666666666664</v>
      </c>
      <c r="H80" s="7">
        <v>14</v>
      </c>
      <c r="I80" s="7">
        <v>14.5</v>
      </c>
      <c r="J80" s="7">
        <v>14.5</v>
      </c>
      <c r="K80" s="7">
        <f t="shared" si="7"/>
        <v>14.333333333333334</v>
      </c>
      <c r="L80" s="7">
        <v>3</v>
      </c>
      <c r="M80" s="7">
        <v>3.5</v>
      </c>
      <c r="N80" s="7">
        <v>3</v>
      </c>
      <c r="O80" s="7">
        <f t="shared" si="8"/>
        <v>3.1666666666666665</v>
      </c>
      <c r="P80" s="7">
        <v>21</v>
      </c>
      <c r="Q80" s="7">
        <v>21.5</v>
      </c>
      <c r="R80" s="7">
        <v>21</v>
      </c>
      <c r="S80" s="7">
        <f t="shared" si="9"/>
        <v>21.166666666666668</v>
      </c>
      <c r="T80" s="3">
        <v>13</v>
      </c>
      <c r="U80" s="3">
        <v>13.5</v>
      </c>
      <c r="V80" s="3">
        <v>13</v>
      </c>
      <c r="W80" s="3">
        <f t="shared" si="10"/>
        <v>13.166666666666666</v>
      </c>
      <c r="X80" s="3">
        <v>15</v>
      </c>
      <c r="Y80" s="3">
        <v>15.5</v>
      </c>
      <c r="Z80" s="3">
        <v>15.5</v>
      </c>
      <c r="AA80" s="3">
        <f t="shared" si="11"/>
        <v>15.333333333333334</v>
      </c>
      <c r="AB80" s="3" t="s">
        <v>57</v>
      </c>
    </row>
    <row r="81" spans="1:28" x14ac:dyDescent="0.3">
      <c r="A81" t="s">
        <v>58</v>
      </c>
      <c r="B81" t="s">
        <v>59</v>
      </c>
      <c r="C81" s="5">
        <v>1</v>
      </c>
      <c r="D81" s="7">
        <v>52</v>
      </c>
      <c r="E81" s="7">
        <v>53</v>
      </c>
      <c r="F81" s="7">
        <v>53</v>
      </c>
      <c r="G81" s="7">
        <f t="shared" si="6"/>
        <v>52.666666666666664</v>
      </c>
      <c r="H81" s="7">
        <v>12</v>
      </c>
      <c r="I81" s="7">
        <v>12.5</v>
      </c>
      <c r="J81" s="7">
        <v>12</v>
      </c>
      <c r="K81" s="7">
        <f t="shared" si="7"/>
        <v>12.166666666666666</v>
      </c>
      <c r="L81" s="7">
        <v>3</v>
      </c>
      <c r="M81" s="7">
        <v>3.5</v>
      </c>
      <c r="N81" s="7">
        <v>3.5</v>
      </c>
      <c r="O81" s="7">
        <f t="shared" si="8"/>
        <v>3.3333333333333335</v>
      </c>
      <c r="P81" s="7">
        <v>15</v>
      </c>
      <c r="Q81" s="7">
        <v>15</v>
      </c>
      <c r="R81" s="7">
        <v>14.5</v>
      </c>
      <c r="S81" s="7">
        <f t="shared" si="9"/>
        <v>14.833333333333334</v>
      </c>
      <c r="T81" s="3">
        <v>13</v>
      </c>
      <c r="U81" s="3">
        <v>14</v>
      </c>
      <c r="V81" s="3">
        <v>14</v>
      </c>
      <c r="W81" s="3">
        <f t="shared" si="10"/>
        <v>13.666666666666666</v>
      </c>
      <c r="X81" s="3">
        <v>12</v>
      </c>
      <c r="Y81" s="3">
        <v>13</v>
      </c>
      <c r="Z81" s="3">
        <v>13</v>
      </c>
      <c r="AA81" s="3">
        <f t="shared" si="11"/>
        <v>12.666666666666666</v>
      </c>
      <c r="AB81" t="s">
        <v>57</v>
      </c>
    </row>
    <row r="82" spans="1:28" x14ac:dyDescent="0.3">
      <c r="A82" t="s">
        <v>60</v>
      </c>
      <c r="B82" t="s">
        <v>61</v>
      </c>
      <c r="C82" s="5">
        <v>1</v>
      </c>
      <c r="D82" s="7">
        <v>70</v>
      </c>
      <c r="E82" s="7">
        <v>70</v>
      </c>
      <c r="F82" s="7">
        <v>69.5</v>
      </c>
      <c r="G82" s="7">
        <f t="shared" si="6"/>
        <v>69.833333333333329</v>
      </c>
      <c r="H82" s="7">
        <v>15</v>
      </c>
      <c r="I82" s="7">
        <v>15.5</v>
      </c>
      <c r="J82" s="7">
        <v>15.5</v>
      </c>
      <c r="K82" s="7">
        <f t="shared" si="7"/>
        <v>15.333333333333334</v>
      </c>
      <c r="L82" s="7">
        <v>4</v>
      </c>
      <c r="M82" s="7">
        <v>4</v>
      </c>
      <c r="N82" s="7">
        <v>3.5</v>
      </c>
      <c r="O82" s="7">
        <f t="shared" si="8"/>
        <v>3.8333333333333335</v>
      </c>
      <c r="P82" s="7">
        <v>21</v>
      </c>
      <c r="Q82" s="7">
        <v>22</v>
      </c>
      <c r="R82" s="7">
        <v>22</v>
      </c>
      <c r="S82" s="7">
        <f t="shared" si="9"/>
        <v>21.666666666666668</v>
      </c>
      <c r="T82" s="3">
        <v>17</v>
      </c>
      <c r="U82" s="3">
        <v>16.5</v>
      </c>
      <c r="V82" s="3">
        <v>17</v>
      </c>
      <c r="W82" s="3">
        <f t="shared" si="10"/>
        <v>16.833333333333332</v>
      </c>
      <c r="X82" s="3">
        <v>19</v>
      </c>
      <c r="Y82" s="3">
        <v>18.5</v>
      </c>
      <c r="Z82" s="3">
        <v>19</v>
      </c>
      <c r="AA82" s="3">
        <f t="shared" si="11"/>
        <v>18.833333333333332</v>
      </c>
      <c r="AB82" t="s">
        <v>57</v>
      </c>
    </row>
    <row r="83" spans="1:28" x14ac:dyDescent="0.3">
      <c r="C83" s="5">
        <v>2</v>
      </c>
      <c r="D83" s="7">
        <v>75</v>
      </c>
      <c r="E83" s="7">
        <v>76</v>
      </c>
      <c r="F83" s="7">
        <v>75</v>
      </c>
      <c r="G83" s="7">
        <f t="shared" si="6"/>
        <v>75.333333333333329</v>
      </c>
      <c r="H83" s="7">
        <v>16.5</v>
      </c>
      <c r="I83" s="7">
        <v>16.5</v>
      </c>
      <c r="J83" s="7">
        <v>16</v>
      </c>
      <c r="K83" s="7">
        <f t="shared" si="7"/>
        <v>16.333333333333332</v>
      </c>
      <c r="L83" s="7">
        <v>3.5</v>
      </c>
      <c r="M83" s="7">
        <v>3.5</v>
      </c>
      <c r="N83" s="7">
        <v>4</v>
      </c>
      <c r="O83" s="7">
        <f t="shared" si="8"/>
        <v>3.6666666666666665</v>
      </c>
      <c r="P83" s="7">
        <v>25</v>
      </c>
      <c r="Q83" s="7">
        <v>24</v>
      </c>
      <c r="R83" s="7">
        <v>25</v>
      </c>
      <c r="S83" s="7">
        <f t="shared" si="9"/>
        <v>24.666666666666668</v>
      </c>
      <c r="T83" s="3">
        <v>18</v>
      </c>
      <c r="U83" s="3">
        <v>18.5</v>
      </c>
      <c r="V83" s="3">
        <v>18</v>
      </c>
      <c r="W83" s="3">
        <f t="shared" si="10"/>
        <v>18.166666666666668</v>
      </c>
      <c r="X83" s="3">
        <v>18</v>
      </c>
      <c r="Y83" s="3">
        <v>17.5</v>
      </c>
      <c r="Z83" s="3">
        <v>18</v>
      </c>
      <c r="AA83" s="3">
        <f t="shared" si="11"/>
        <v>17.833333333333332</v>
      </c>
      <c r="AB83" t="s">
        <v>57</v>
      </c>
    </row>
    <row r="84" spans="1:28" x14ac:dyDescent="0.3">
      <c r="C84" s="5">
        <v>3</v>
      </c>
      <c r="D84" s="7">
        <v>83</v>
      </c>
      <c r="E84" s="7">
        <v>82.5</v>
      </c>
      <c r="F84" s="7">
        <v>83</v>
      </c>
      <c r="G84" s="7">
        <f t="shared" si="6"/>
        <v>82.833333333333329</v>
      </c>
      <c r="H84" s="7">
        <v>17</v>
      </c>
      <c r="I84" s="7">
        <v>16.5</v>
      </c>
      <c r="J84" s="7">
        <v>16.5</v>
      </c>
      <c r="K84" s="7">
        <f t="shared" si="7"/>
        <v>16.666666666666668</v>
      </c>
      <c r="L84" s="7">
        <v>4</v>
      </c>
      <c r="M84" s="7">
        <v>4</v>
      </c>
      <c r="N84" s="7">
        <v>3.5</v>
      </c>
      <c r="O84" s="7">
        <f t="shared" si="8"/>
        <v>3.8333333333333335</v>
      </c>
      <c r="P84" s="7">
        <v>27</v>
      </c>
      <c r="Q84" s="7">
        <v>26</v>
      </c>
      <c r="R84" s="7">
        <v>27</v>
      </c>
      <c r="S84" s="7">
        <f t="shared" si="9"/>
        <v>26.666666666666668</v>
      </c>
      <c r="T84" s="3">
        <v>20</v>
      </c>
      <c r="U84" s="3">
        <v>20</v>
      </c>
      <c r="V84" s="3">
        <v>21</v>
      </c>
      <c r="W84" s="3">
        <f t="shared" si="10"/>
        <v>20.333333333333332</v>
      </c>
      <c r="X84" s="3">
        <v>19</v>
      </c>
      <c r="Y84" s="3">
        <v>20</v>
      </c>
      <c r="Z84" s="3">
        <v>19</v>
      </c>
      <c r="AA84" s="3">
        <f t="shared" si="11"/>
        <v>19.333333333333332</v>
      </c>
      <c r="AB84" t="s">
        <v>57</v>
      </c>
    </row>
    <row r="85" spans="1:28" x14ac:dyDescent="0.3">
      <c r="C85" s="5">
        <v>4</v>
      </c>
      <c r="D85" s="7">
        <v>77</v>
      </c>
      <c r="E85" s="7">
        <v>78</v>
      </c>
      <c r="F85" s="7">
        <v>77</v>
      </c>
      <c r="G85" s="7">
        <f t="shared" si="6"/>
        <v>77.333333333333329</v>
      </c>
      <c r="H85" s="7">
        <v>16</v>
      </c>
      <c r="I85" s="7">
        <v>16</v>
      </c>
      <c r="J85" s="7">
        <v>16.5</v>
      </c>
      <c r="K85" s="7">
        <f t="shared" si="7"/>
        <v>16.166666666666668</v>
      </c>
      <c r="L85" s="7">
        <v>3</v>
      </c>
      <c r="M85" s="7">
        <v>3.5</v>
      </c>
      <c r="N85" s="7">
        <v>3.5</v>
      </c>
      <c r="O85" s="7">
        <f t="shared" si="8"/>
        <v>3.3333333333333335</v>
      </c>
      <c r="T85" s="3">
        <v>17</v>
      </c>
      <c r="U85" s="3">
        <v>17.5</v>
      </c>
      <c r="V85" s="3">
        <v>17</v>
      </c>
      <c r="W85" s="3">
        <f t="shared" si="10"/>
        <v>17.166666666666668</v>
      </c>
      <c r="X85" s="3">
        <v>19</v>
      </c>
      <c r="Y85" s="3">
        <v>19</v>
      </c>
      <c r="Z85" s="3">
        <v>19.5</v>
      </c>
      <c r="AA85" s="3">
        <f t="shared" si="11"/>
        <v>19.166666666666668</v>
      </c>
      <c r="AB85" t="s">
        <v>57</v>
      </c>
    </row>
    <row r="86" spans="1:28" x14ac:dyDescent="0.3">
      <c r="C86" s="5">
        <v>5</v>
      </c>
      <c r="D86" s="7">
        <v>69</v>
      </c>
      <c r="E86" s="7">
        <v>69.5</v>
      </c>
      <c r="F86" s="7">
        <v>69</v>
      </c>
      <c r="G86" s="7">
        <f t="shared" si="6"/>
        <v>69.166666666666671</v>
      </c>
      <c r="H86" s="7">
        <v>16</v>
      </c>
      <c r="I86" s="7">
        <v>16</v>
      </c>
      <c r="J86" s="7">
        <v>16</v>
      </c>
      <c r="K86" s="7">
        <f t="shared" si="7"/>
        <v>16</v>
      </c>
      <c r="L86" s="7">
        <v>3.5</v>
      </c>
      <c r="M86" s="7">
        <v>4</v>
      </c>
      <c r="N86" s="7">
        <v>3.5</v>
      </c>
      <c r="O86" s="7">
        <f t="shared" si="8"/>
        <v>3.6666666666666665</v>
      </c>
      <c r="P86" s="7">
        <v>21</v>
      </c>
      <c r="Q86" s="7">
        <v>21</v>
      </c>
      <c r="R86" s="7">
        <v>22</v>
      </c>
      <c r="S86" s="7">
        <f t="shared" si="9"/>
        <v>21.333333333333332</v>
      </c>
      <c r="T86" s="3">
        <v>19</v>
      </c>
      <c r="U86" s="3">
        <v>19</v>
      </c>
      <c r="V86" s="3">
        <v>18</v>
      </c>
      <c r="W86" s="3">
        <f t="shared" si="10"/>
        <v>18.666666666666668</v>
      </c>
      <c r="X86" s="3">
        <v>19</v>
      </c>
      <c r="Y86" s="3">
        <v>19</v>
      </c>
      <c r="Z86" s="3">
        <v>20</v>
      </c>
      <c r="AA86" s="3">
        <f t="shared" si="11"/>
        <v>19.333333333333332</v>
      </c>
      <c r="AB86" t="s">
        <v>57</v>
      </c>
    </row>
    <row r="87" spans="1:28" x14ac:dyDescent="0.3">
      <c r="C87" s="5">
        <v>6</v>
      </c>
      <c r="D87" s="7">
        <v>75</v>
      </c>
      <c r="E87" s="7">
        <v>75.5</v>
      </c>
      <c r="F87" s="7">
        <v>75.5</v>
      </c>
      <c r="G87" s="7">
        <f t="shared" si="6"/>
        <v>75.333333333333329</v>
      </c>
      <c r="H87" s="7">
        <v>16</v>
      </c>
      <c r="I87" s="7">
        <v>15.5</v>
      </c>
      <c r="J87" s="7">
        <v>15.5</v>
      </c>
      <c r="K87" s="7">
        <f t="shared" si="7"/>
        <v>15.666666666666666</v>
      </c>
      <c r="L87" s="7">
        <v>3.5</v>
      </c>
      <c r="M87" s="7">
        <v>4</v>
      </c>
      <c r="N87" s="7">
        <v>4</v>
      </c>
      <c r="O87" s="7">
        <f t="shared" si="8"/>
        <v>3.8333333333333335</v>
      </c>
      <c r="P87" s="7">
        <v>27</v>
      </c>
      <c r="Q87" s="7">
        <v>27</v>
      </c>
      <c r="R87" s="7">
        <v>27.5</v>
      </c>
      <c r="S87" s="7">
        <f t="shared" si="9"/>
        <v>27.166666666666668</v>
      </c>
      <c r="T87" s="3">
        <v>19</v>
      </c>
      <c r="U87" s="3">
        <v>18</v>
      </c>
      <c r="V87" s="3">
        <v>18</v>
      </c>
      <c r="W87" s="3">
        <f t="shared" si="10"/>
        <v>18.333333333333332</v>
      </c>
      <c r="X87" s="3">
        <v>19</v>
      </c>
      <c r="Y87" s="3">
        <v>19.5</v>
      </c>
      <c r="Z87" s="3">
        <v>19</v>
      </c>
      <c r="AA87" s="3">
        <f t="shared" si="11"/>
        <v>19.166666666666668</v>
      </c>
      <c r="AB87" t="s">
        <v>57</v>
      </c>
    </row>
    <row r="88" spans="1:28" x14ac:dyDescent="0.3">
      <c r="A88" t="s">
        <v>62</v>
      </c>
      <c r="B88" t="s">
        <v>63</v>
      </c>
      <c r="C88" s="5">
        <v>1</v>
      </c>
      <c r="D88" s="7">
        <v>63</v>
      </c>
      <c r="E88" s="7">
        <v>64</v>
      </c>
      <c r="F88" s="7">
        <v>64</v>
      </c>
      <c r="G88" s="7">
        <f t="shared" si="6"/>
        <v>63.666666666666664</v>
      </c>
      <c r="H88" s="7">
        <v>14</v>
      </c>
      <c r="I88" s="7">
        <v>14.5</v>
      </c>
      <c r="J88" s="7">
        <v>14.5</v>
      </c>
      <c r="K88" s="7">
        <f t="shared" si="7"/>
        <v>14.333333333333334</v>
      </c>
      <c r="L88" s="7">
        <v>3</v>
      </c>
      <c r="M88" s="7">
        <v>3.5</v>
      </c>
      <c r="N88" s="7">
        <v>3.5</v>
      </c>
      <c r="O88" s="7">
        <f t="shared" si="8"/>
        <v>3.3333333333333335</v>
      </c>
      <c r="P88" s="7">
        <v>25</v>
      </c>
      <c r="Q88" s="7">
        <v>24</v>
      </c>
      <c r="R88" s="7">
        <v>24</v>
      </c>
      <c r="S88" s="7">
        <f t="shared" si="9"/>
        <v>24.333333333333332</v>
      </c>
      <c r="T88" s="3">
        <v>15</v>
      </c>
      <c r="U88" s="3">
        <v>15</v>
      </c>
      <c r="V88" s="3">
        <v>16</v>
      </c>
      <c r="W88" s="3">
        <f t="shared" si="10"/>
        <v>15.333333333333334</v>
      </c>
      <c r="X88" s="3">
        <v>16</v>
      </c>
      <c r="Y88" s="3">
        <v>16.5</v>
      </c>
      <c r="Z88" s="3">
        <v>16</v>
      </c>
      <c r="AA88" s="3">
        <f t="shared" si="11"/>
        <v>16.166666666666668</v>
      </c>
      <c r="AB88" t="s">
        <v>57</v>
      </c>
    </row>
    <row r="89" spans="1:28" x14ac:dyDescent="0.3">
      <c r="A89" t="s">
        <v>64</v>
      </c>
      <c r="B89" t="s">
        <v>65</v>
      </c>
      <c r="C89" s="5">
        <v>1</v>
      </c>
      <c r="D89" s="7">
        <v>71</v>
      </c>
      <c r="E89" s="7">
        <v>71</v>
      </c>
      <c r="F89" s="7">
        <v>71.5</v>
      </c>
      <c r="G89" s="7">
        <f t="shared" si="6"/>
        <v>71.166666666666671</v>
      </c>
      <c r="H89" s="7">
        <v>15</v>
      </c>
      <c r="I89" s="7">
        <v>15</v>
      </c>
      <c r="J89" s="7">
        <v>14.5</v>
      </c>
      <c r="K89" s="7">
        <f t="shared" si="7"/>
        <v>14.833333333333334</v>
      </c>
      <c r="L89" s="7">
        <v>4</v>
      </c>
      <c r="M89" s="7">
        <v>4.5</v>
      </c>
      <c r="N89" s="7">
        <v>4.5</v>
      </c>
      <c r="O89" s="7">
        <f t="shared" si="8"/>
        <v>4.333333333333333</v>
      </c>
      <c r="P89" s="7">
        <v>23</v>
      </c>
      <c r="Q89" s="7">
        <v>23</v>
      </c>
      <c r="R89" s="7">
        <v>24</v>
      </c>
      <c r="S89" s="7">
        <f t="shared" si="9"/>
        <v>23.333333333333332</v>
      </c>
      <c r="T89" s="3">
        <v>15</v>
      </c>
      <c r="U89" s="3">
        <v>16</v>
      </c>
      <c r="V89" s="3">
        <v>16</v>
      </c>
      <c r="W89" s="3">
        <f t="shared" si="10"/>
        <v>15.666666666666666</v>
      </c>
      <c r="X89" s="3">
        <v>16</v>
      </c>
      <c r="Y89" s="3">
        <v>16</v>
      </c>
      <c r="Z89" s="3">
        <v>16.5</v>
      </c>
      <c r="AA89" s="3">
        <f t="shared" si="11"/>
        <v>16.166666666666668</v>
      </c>
      <c r="AB89" t="s">
        <v>66</v>
      </c>
    </row>
    <row r="90" spans="1:28" x14ac:dyDescent="0.3">
      <c r="C90" s="5">
        <v>2</v>
      </c>
      <c r="D90" s="7">
        <v>76</v>
      </c>
      <c r="E90" s="7">
        <v>75</v>
      </c>
      <c r="F90" s="7">
        <v>75</v>
      </c>
      <c r="G90" s="7">
        <f t="shared" si="6"/>
        <v>75.333333333333329</v>
      </c>
      <c r="H90" s="7">
        <v>15</v>
      </c>
      <c r="I90" s="7">
        <v>15.5</v>
      </c>
      <c r="J90" s="7">
        <v>15</v>
      </c>
      <c r="K90" s="7">
        <f t="shared" si="7"/>
        <v>15.166666666666666</v>
      </c>
      <c r="L90" s="7">
        <v>5</v>
      </c>
      <c r="M90" s="7">
        <v>5</v>
      </c>
      <c r="N90" s="7">
        <v>5</v>
      </c>
      <c r="O90" s="7">
        <f t="shared" si="8"/>
        <v>5</v>
      </c>
      <c r="P90" s="7">
        <v>28</v>
      </c>
      <c r="Q90" s="7">
        <v>28</v>
      </c>
      <c r="R90" s="7">
        <v>27</v>
      </c>
      <c r="S90" s="7">
        <f t="shared" si="9"/>
        <v>27.666666666666668</v>
      </c>
      <c r="T90" s="3">
        <v>16</v>
      </c>
      <c r="U90" s="3">
        <v>16</v>
      </c>
      <c r="V90" s="3">
        <v>15</v>
      </c>
      <c r="W90" s="3">
        <f t="shared" si="10"/>
        <v>15.666666666666666</v>
      </c>
      <c r="X90" s="3">
        <v>16</v>
      </c>
      <c r="Y90" s="3">
        <v>16</v>
      </c>
      <c r="Z90" s="3">
        <v>16</v>
      </c>
      <c r="AA90" s="3">
        <f t="shared" si="11"/>
        <v>16</v>
      </c>
      <c r="AB90" t="s">
        <v>66</v>
      </c>
    </row>
    <row r="91" spans="1:28" x14ac:dyDescent="0.3">
      <c r="A91" t="s">
        <v>67</v>
      </c>
      <c r="B91" t="s">
        <v>68</v>
      </c>
      <c r="C91" s="5">
        <v>1</v>
      </c>
      <c r="D91" s="7">
        <v>77</v>
      </c>
      <c r="E91" s="7">
        <v>78</v>
      </c>
      <c r="F91" s="7">
        <v>78</v>
      </c>
      <c r="G91" s="7">
        <f t="shared" si="6"/>
        <v>77.666666666666671</v>
      </c>
      <c r="H91" s="7">
        <v>16</v>
      </c>
      <c r="I91" s="7">
        <v>16.5</v>
      </c>
      <c r="J91" s="7">
        <v>16</v>
      </c>
      <c r="K91" s="7">
        <f t="shared" si="7"/>
        <v>16.166666666666668</v>
      </c>
      <c r="L91" s="7">
        <v>4.5</v>
      </c>
      <c r="M91" s="7">
        <v>5</v>
      </c>
      <c r="N91" s="7">
        <v>5</v>
      </c>
      <c r="O91" s="7">
        <f t="shared" si="8"/>
        <v>4.833333333333333</v>
      </c>
      <c r="P91" s="7">
        <v>27</v>
      </c>
      <c r="Q91" s="7">
        <v>27</v>
      </c>
      <c r="R91" s="7">
        <v>28</v>
      </c>
      <c r="S91" s="7">
        <f t="shared" si="9"/>
        <v>27.333333333333332</v>
      </c>
      <c r="T91" s="3">
        <v>20</v>
      </c>
      <c r="U91" s="3">
        <v>19</v>
      </c>
      <c r="V91" s="3">
        <v>19</v>
      </c>
      <c r="W91" s="3">
        <f t="shared" si="10"/>
        <v>19.333333333333332</v>
      </c>
      <c r="X91" s="3">
        <v>15</v>
      </c>
      <c r="Y91" s="3">
        <v>16</v>
      </c>
      <c r="Z91" s="3">
        <v>15</v>
      </c>
      <c r="AA91" s="3">
        <f t="shared" si="11"/>
        <v>15.333333333333334</v>
      </c>
      <c r="AB91" t="s">
        <v>66</v>
      </c>
    </row>
    <row r="92" spans="1:28" x14ac:dyDescent="0.3">
      <c r="C92" s="5">
        <v>2</v>
      </c>
      <c r="D92" s="7">
        <v>76</v>
      </c>
      <c r="E92" s="7">
        <v>76.5</v>
      </c>
      <c r="F92" s="7">
        <v>76</v>
      </c>
      <c r="G92" s="7">
        <f t="shared" si="6"/>
        <v>76.166666666666671</v>
      </c>
      <c r="H92" s="7">
        <v>15</v>
      </c>
      <c r="I92" s="7">
        <v>15.5</v>
      </c>
      <c r="J92" s="7">
        <v>15.5</v>
      </c>
      <c r="K92" s="7">
        <f t="shared" si="7"/>
        <v>15.333333333333334</v>
      </c>
      <c r="L92" s="7">
        <v>4</v>
      </c>
      <c r="M92" s="7">
        <v>4</v>
      </c>
      <c r="N92" s="7">
        <v>4.5</v>
      </c>
      <c r="O92" s="7">
        <f t="shared" si="8"/>
        <v>4.166666666666667</v>
      </c>
      <c r="P92" s="7">
        <v>24</v>
      </c>
      <c r="Q92" s="7">
        <v>25</v>
      </c>
      <c r="R92" s="7">
        <v>26</v>
      </c>
      <c r="S92" s="7">
        <f t="shared" si="9"/>
        <v>25</v>
      </c>
      <c r="T92" s="3">
        <v>20</v>
      </c>
      <c r="U92" s="3">
        <v>20</v>
      </c>
      <c r="V92" s="3">
        <v>20</v>
      </c>
      <c r="W92" s="3">
        <f t="shared" si="10"/>
        <v>20</v>
      </c>
      <c r="X92" s="3">
        <v>15</v>
      </c>
      <c r="Y92" s="3">
        <v>16</v>
      </c>
      <c r="Z92" s="3">
        <v>16</v>
      </c>
      <c r="AA92" s="3">
        <f t="shared" si="11"/>
        <v>15.666666666666666</v>
      </c>
      <c r="AB92" t="s">
        <v>66</v>
      </c>
    </row>
    <row r="93" spans="1:28" x14ac:dyDescent="0.3">
      <c r="C93" s="5">
        <v>3</v>
      </c>
      <c r="D93" s="7">
        <v>72</v>
      </c>
      <c r="E93" s="7">
        <v>73</v>
      </c>
      <c r="F93" s="7">
        <v>73</v>
      </c>
      <c r="G93" s="7">
        <f t="shared" si="6"/>
        <v>72.666666666666671</v>
      </c>
      <c r="H93" s="7">
        <v>15.5</v>
      </c>
      <c r="I93" s="7">
        <v>15.5</v>
      </c>
      <c r="J93" s="7">
        <v>15</v>
      </c>
      <c r="K93" s="7">
        <f t="shared" si="7"/>
        <v>15.333333333333334</v>
      </c>
      <c r="L93" s="7">
        <v>5</v>
      </c>
      <c r="M93" s="7">
        <v>4.5</v>
      </c>
      <c r="N93" s="7">
        <v>4.5</v>
      </c>
      <c r="O93" s="7">
        <f t="shared" si="8"/>
        <v>4.666666666666667</v>
      </c>
      <c r="P93" s="7">
        <v>27</v>
      </c>
      <c r="Q93" s="7">
        <v>26</v>
      </c>
      <c r="R93" s="7">
        <v>27</v>
      </c>
      <c r="S93" s="7">
        <f t="shared" si="9"/>
        <v>26.666666666666668</v>
      </c>
      <c r="T93" s="3">
        <v>19</v>
      </c>
      <c r="U93" s="3">
        <v>19</v>
      </c>
      <c r="V93" s="3">
        <v>19.5</v>
      </c>
      <c r="W93" s="3">
        <f t="shared" si="10"/>
        <v>19.166666666666668</v>
      </c>
      <c r="X93" s="3">
        <v>16</v>
      </c>
      <c r="Y93" s="3">
        <v>16.5</v>
      </c>
      <c r="Z93" s="3">
        <v>16</v>
      </c>
      <c r="AA93" s="3">
        <f t="shared" si="11"/>
        <v>16.166666666666668</v>
      </c>
      <c r="AB93" t="s">
        <v>66</v>
      </c>
    </row>
    <row r="94" spans="1:28" x14ac:dyDescent="0.3">
      <c r="A94" t="s">
        <v>69</v>
      </c>
      <c r="B94" t="s">
        <v>70</v>
      </c>
      <c r="C94" s="5">
        <v>1</v>
      </c>
      <c r="D94" s="7">
        <v>68</v>
      </c>
      <c r="E94" s="7">
        <v>68.5</v>
      </c>
      <c r="F94" s="7">
        <v>68</v>
      </c>
      <c r="G94" s="7">
        <f t="shared" si="6"/>
        <v>68.166666666666671</v>
      </c>
      <c r="H94" s="7">
        <v>13.5</v>
      </c>
      <c r="I94" s="7">
        <v>14</v>
      </c>
      <c r="J94" s="7">
        <v>14</v>
      </c>
      <c r="K94" s="7">
        <f t="shared" si="7"/>
        <v>13.833333333333334</v>
      </c>
      <c r="L94" s="7">
        <v>4</v>
      </c>
      <c r="M94" s="7">
        <v>4</v>
      </c>
      <c r="N94" s="7">
        <v>4</v>
      </c>
      <c r="O94" s="7">
        <f t="shared" si="8"/>
        <v>4</v>
      </c>
      <c r="P94" s="7">
        <v>16</v>
      </c>
      <c r="Q94" s="7">
        <v>15</v>
      </c>
      <c r="R94" s="7">
        <v>16</v>
      </c>
      <c r="S94" s="7">
        <f t="shared" si="9"/>
        <v>15.666666666666666</v>
      </c>
      <c r="T94" s="3">
        <v>15</v>
      </c>
      <c r="U94" s="3">
        <v>15</v>
      </c>
      <c r="V94" s="3">
        <v>14</v>
      </c>
      <c r="W94" s="3">
        <f t="shared" si="10"/>
        <v>14.666666666666666</v>
      </c>
      <c r="X94" s="3">
        <v>16</v>
      </c>
      <c r="Y94" s="3">
        <v>16.5</v>
      </c>
      <c r="Z94" s="3">
        <v>16</v>
      </c>
      <c r="AA94" s="3">
        <f t="shared" si="11"/>
        <v>16.166666666666668</v>
      </c>
      <c r="AB94" t="s">
        <v>66</v>
      </c>
    </row>
    <row r="95" spans="1:28" x14ac:dyDescent="0.3">
      <c r="C95" s="5">
        <v>2</v>
      </c>
      <c r="D95" s="7">
        <v>77</v>
      </c>
      <c r="E95" s="7">
        <v>76</v>
      </c>
      <c r="F95" s="7">
        <v>77.5</v>
      </c>
      <c r="G95" s="7">
        <f t="shared" si="6"/>
        <v>76.833333333333329</v>
      </c>
      <c r="H95" s="7">
        <v>15</v>
      </c>
      <c r="I95" s="7">
        <v>14.5</v>
      </c>
      <c r="J95" s="7">
        <v>15</v>
      </c>
      <c r="K95" s="7">
        <f t="shared" si="7"/>
        <v>14.833333333333334</v>
      </c>
      <c r="L95" s="7">
        <v>4</v>
      </c>
      <c r="M95" s="7">
        <v>4</v>
      </c>
      <c r="N95" s="7">
        <v>4.5</v>
      </c>
      <c r="O95" s="7">
        <f t="shared" si="8"/>
        <v>4.166666666666667</v>
      </c>
      <c r="P95" s="7">
        <v>22</v>
      </c>
      <c r="Q95" s="7">
        <v>21</v>
      </c>
      <c r="R95" s="7">
        <v>22</v>
      </c>
      <c r="S95" s="7">
        <f t="shared" si="9"/>
        <v>21.666666666666668</v>
      </c>
      <c r="T95" s="3">
        <v>18</v>
      </c>
      <c r="U95" s="3">
        <v>18</v>
      </c>
      <c r="V95" s="3">
        <v>18.5</v>
      </c>
      <c r="W95" s="3">
        <f t="shared" si="10"/>
        <v>18.166666666666668</v>
      </c>
      <c r="X95" s="3">
        <v>17</v>
      </c>
      <c r="Y95" s="3">
        <v>17</v>
      </c>
      <c r="Z95" s="3">
        <v>16.5</v>
      </c>
      <c r="AA95" s="3">
        <f t="shared" si="11"/>
        <v>16.833333333333332</v>
      </c>
      <c r="AB95" t="s">
        <v>66</v>
      </c>
    </row>
    <row r="96" spans="1:28" x14ac:dyDescent="0.3">
      <c r="A96" t="s">
        <v>71</v>
      </c>
      <c r="B96" t="s">
        <v>72</v>
      </c>
      <c r="C96" s="5">
        <v>1</v>
      </c>
      <c r="D96" s="7">
        <v>65</v>
      </c>
      <c r="E96" s="7">
        <v>65</v>
      </c>
      <c r="F96" s="7">
        <v>65</v>
      </c>
      <c r="G96" s="7">
        <f t="shared" si="6"/>
        <v>65</v>
      </c>
      <c r="H96" s="7">
        <v>11</v>
      </c>
      <c r="I96" s="7">
        <v>11</v>
      </c>
      <c r="J96" s="7">
        <v>10.5</v>
      </c>
      <c r="K96" s="7">
        <f t="shared" si="7"/>
        <v>10.833333333333334</v>
      </c>
      <c r="L96" s="7">
        <v>3</v>
      </c>
      <c r="M96" s="7">
        <v>3.5</v>
      </c>
      <c r="N96" s="7">
        <v>3</v>
      </c>
      <c r="O96" s="7">
        <f t="shared" si="8"/>
        <v>3.1666666666666665</v>
      </c>
      <c r="P96" s="7">
        <v>16</v>
      </c>
      <c r="Q96" s="7">
        <v>16.5</v>
      </c>
      <c r="R96" s="7">
        <v>17</v>
      </c>
      <c r="S96" s="7">
        <f t="shared" si="9"/>
        <v>16.5</v>
      </c>
      <c r="T96" s="3">
        <v>10</v>
      </c>
      <c r="U96" s="3">
        <v>10</v>
      </c>
      <c r="V96" s="3">
        <v>10</v>
      </c>
      <c r="W96" s="3">
        <f t="shared" si="10"/>
        <v>10</v>
      </c>
      <c r="X96" s="3">
        <v>10</v>
      </c>
      <c r="Y96" s="3">
        <v>10.5</v>
      </c>
      <c r="Z96" s="3">
        <v>10</v>
      </c>
      <c r="AA96" s="3">
        <f t="shared" si="11"/>
        <v>10.166666666666666</v>
      </c>
      <c r="AB96" t="s">
        <v>66</v>
      </c>
    </row>
    <row r="97" spans="1:28" x14ac:dyDescent="0.3">
      <c r="C97" s="5">
        <v>2</v>
      </c>
      <c r="D97" s="7">
        <v>63</v>
      </c>
      <c r="E97" s="7">
        <v>64</v>
      </c>
      <c r="F97" s="7">
        <v>63</v>
      </c>
      <c r="G97" s="7">
        <f t="shared" si="6"/>
        <v>63.333333333333336</v>
      </c>
      <c r="H97" s="7">
        <v>11</v>
      </c>
      <c r="I97" s="7">
        <v>11</v>
      </c>
      <c r="J97" s="7">
        <v>11</v>
      </c>
      <c r="K97" s="7">
        <f t="shared" si="7"/>
        <v>11</v>
      </c>
      <c r="L97" s="7">
        <v>3</v>
      </c>
      <c r="M97" s="7">
        <v>3</v>
      </c>
      <c r="N97" s="7">
        <v>3</v>
      </c>
      <c r="O97" s="7">
        <f t="shared" si="8"/>
        <v>3</v>
      </c>
      <c r="P97" s="7">
        <v>16</v>
      </c>
      <c r="Q97" s="7">
        <v>16</v>
      </c>
      <c r="R97" s="7">
        <v>16.5</v>
      </c>
      <c r="S97" s="7">
        <f t="shared" si="9"/>
        <v>16.166666666666668</v>
      </c>
      <c r="T97" s="3">
        <v>9</v>
      </c>
      <c r="U97" s="3">
        <v>9</v>
      </c>
      <c r="V97" s="3">
        <v>9</v>
      </c>
      <c r="W97" s="3">
        <f t="shared" si="10"/>
        <v>9</v>
      </c>
      <c r="X97" s="3">
        <v>9</v>
      </c>
      <c r="Y97" s="3">
        <v>9</v>
      </c>
      <c r="Z97" s="3">
        <v>9.5</v>
      </c>
      <c r="AA97" s="3">
        <f t="shared" si="11"/>
        <v>9.1666666666666661</v>
      </c>
      <c r="AB97" t="s">
        <v>66</v>
      </c>
    </row>
    <row r="98" spans="1:28" x14ac:dyDescent="0.3">
      <c r="C98" s="5">
        <v>3</v>
      </c>
      <c r="D98" s="7">
        <v>64</v>
      </c>
      <c r="E98" s="7">
        <v>64.5</v>
      </c>
      <c r="F98" s="7">
        <v>64.5</v>
      </c>
      <c r="G98" s="7">
        <f t="shared" si="6"/>
        <v>64.333333333333329</v>
      </c>
      <c r="H98" s="7">
        <v>11.5</v>
      </c>
      <c r="I98" s="7">
        <v>12</v>
      </c>
      <c r="J98" s="7">
        <v>11.5</v>
      </c>
      <c r="K98" s="7">
        <f t="shared" si="7"/>
        <v>11.666666666666666</v>
      </c>
      <c r="L98" s="7">
        <v>3</v>
      </c>
      <c r="M98" s="7">
        <v>3.5</v>
      </c>
      <c r="N98" s="7">
        <v>3</v>
      </c>
      <c r="O98" s="7">
        <f t="shared" si="8"/>
        <v>3.1666666666666665</v>
      </c>
      <c r="P98" s="7">
        <v>17</v>
      </c>
      <c r="Q98" s="7">
        <v>17</v>
      </c>
      <c r="R98" s="7">
        <v>16.5</v>
      </c>
      <c r="S98" s="7">
        <f t="shared" si="9"/>
        <v>16.833333333333332</v>
      </c>
      <c r="T98" s="3">
        <v>9</v>
      </c>
      <c r="U98" s="3">
        <v>9</v>
      </c>
      <c r="V98" s="3">
        <v>8.5</v>
      </c>
      <c r="W98" s="3">
        <f t="shared" si="10"/>
        <v>8.8333333333333339</v>
      </c>
      <c r="X98" s="3">
        <v>9</v>
      </c>
      <c r="Y98" s="3">
        <v>10</v>
      </c>
      <c r="Z98" s="3">
        <v>10</v>
      </c>
      <c r="AA98" s="3">
        <f t="shared" si="11"/>
        <v>9.6666666666666661</v>
      </c>
      <c r="AB98" t="s">
        <v>66</v>
      </c>
    </row>
    <row r="99" spans="1:28" x14ac:dyDescent="0.3">
      <c r="A99" t="s">
        <v>73</v>
      </c>
      <c r="B99" t="s">
        <v>74</v>
      </c>
      <c r="C99" s="5">
        <v>1</v>
      </c>
      <c r="D99" s="7">
        <v>67</v>
      </c>
      <c r="E99" s="7">
        <v>67.5</v>
      </c>
      <c r="F99" s="7">
        <v>67</v>
      </c>
      <c r="G99" s="7">
        <f t="shared" si="6"/>
        <v>67.166666666666671</v>
      </c>
      <c r="H99" s="7">
        <v>13.5</v>
      </c>
      <c r="I99" s="7">
        <v>13.5</v>
      </c>
      <c r="J99" s="7">
        <v>14</v>
      </c>
      <c r="K99" s="7">
        <f t="shared" si="7"/>
        <v>13.666666666666666</v>
      </c>
      <c r="L99" s="7">
        <v>4</v>
      </c>
      <c r="M99" s="7">
        <v>4.5</v>
      </c>
      <c r="N99" s="7">
        <v>4</v>
      </c>
      <c r="O99" s="7">
        <f t="shared" si="8"/>
        <v>4.166666666666667</v>
      </c>
      <c r="P99" s="7">
        <v>28</v>
      </c>
      <c r="Q99" s="7">
        <v>27</v>
      </c>
      <c r="R99" s="7">
        <v>28</v>
      </c>
      <c r="S99" s="7">
        <f t="shared" si="9"/>
        <v>27.666666666666668</v>
      </c>
      <c r="T99" s="3">
        <v>16</v>
      </c>
      <c r="U99" s="3">
        <v>16.5</v>
      </c>
      <c r="V99" s="3">
        <v>16.5</v>
      </c>
      <c r="W99" s="3">
        <f t="shared" si="10"/>
        <v>16.333333333333332</v>
      </c>
      <c r="X99" s="3">
        <v>16</v>
      </c>
      <c r="Y99" s="3">
        <v>16</v>
      </c>
      <c r="Z99" s="3">
        <v>16</v>
      </c>
      <c r="AA99" s="3">
        <f t="shared" si="11"/>
        <v>16</v>
      </c>
      <c r="AB99" t="s">
        <v>57</v>
      </c>
    </row>
    <row r="100" spans="1:28" x14ac:dyDescent="0.3">
      <c r="C100" s="5">
        <v>2</v>
      </c>
      <c r="D100" s="7">
        <v>65</v>
      </c>
      <c r="E100" s="7">
        <v>66</v>
      </c>
      <c r="F100" s="7">
        <v>65</v>
      </c>
      <c r="G100" s="7">
        <f t="shared" si="6"/>
        <v>65.333333333333329</v>
      </c>
      <c r="H100" s="7">
        <v>14</v>
      </c>
      <c r="I100" s="7">
        <v>14</v>
      </c>
      <c r="J100" s="7">
        <v>14</v>
      </c>
      <c r="K100" s="7">
        <f t="shared" si="7"/>
        <v>14</v>
      </c>
      <c r="L100" s="7">
        <v>4</v>
      </c>
      <c r="M100" s="7">
        <v>3.5</v>
      </c>
      <c r="N100" s="7">
        <v>4</v>
      </c>
      <c r="O100" s="7">
        <f t="shared" si="8"/>
        <v>3.8333333333333335</v>
      </c>
      <c r="P100" s="7">
        <v>28</v>
      </c>
      <c r="Q100" s="7">
        <v>28.5</v>
      </c>
      <c r="R100" s="7">
        <v>29</v>
      </c>
      <c r="S100" s="7">
        <f t="shared" si="9"/>
        <v>28.5</v>
      </c>
      <c r="T100" s="3">
        <v>18</v>
      </c>
      <c r="U100" s="3">
        <v>17.5</v>
      </c>
      <c r="V100" s="3">
        <v>18</v>
      </c>
      <c r="W100" s="3">
        <f t="shared" si="10"/>
        <v>17.833333333333332</v>
      </c>
      <c r="X100" s="3">
        <v>16</v>
      </c>
      <c r="Y100" s="3">
        <v>16</v>
      </c>
      <c r="Z100" s="3">
        <v>16.5</v>
      </c>
      <c r="AA100" s="3">
        <f t="shared" si="11"/>
        <v>16.166666666666668</v>
      </c>
      <c r="AB100" t="s">
        <v>57</v>
      </c>
    </row>
    <row r="101" spans="1:28" x14ac:dyDescent="0.3">
      <c r="C101" s="5">
        <v>3</v>
      </c>
      <c r="D101" s="7">
        <v>66</v>
      </c>
      <c r="E101" s="7">
        <v>66.5</v>
      </c>
      <c r="F101" s="7">
        <v>66</v>
      </c>
      <c r="G101" s="7">
        <f t="shared" si="6"/>
        <v>66.166666666666671</v>
      </c>
      <c r="H101" s="7">
        <v>14</v>
      </c>
      <c r="I101" s="7">
        <v>14</v>
      </c>
      <c r="J101" s="7">
        <v>14.5</v>
      </c>
      <c r="K101" s="7">
        <f t="shared" si="7"/>
        <v>14.166666666666666</v>
      </c>
      <c r="L101" s="7">
        <v>3.5</v>
      </c>
      <c r="M101" s="7">
        <v>3.5</v>
      </c>
      <c r="N101" s="7">
        <v>3</v>
      </c>
      <c r="O101" s="7">
        <f t="shared" si="8"/>
        <v>3.3333333333333335</v>
      </c>
      <c r="P101" s="7">
        <v>28</v>
      </c>
      <c r="Q101" s="7">
        <v>28</v>
      </c>
      <c r="R101" s="7">
        <v>27</v>
      </c>
      <c r="S101" s="7">
        <f t="shared" si="9"/>
        <v>27.666666666666668</v>
      </c>
      <c r="T101" s="3">
        <v>16</v>
      </c>
      <c r="U101" s="3">
        <v>16</v>
      </c>
      <c r="V101" s="3">
        <v>16</v>
      </c>
      <c r="W101" s="3">
        <f t="shared" si="10"/>
        <v>16</v>
      </c>
      <c r="X101" s="3">
        <v>16</v>
      </c>
      <c r="Y101" s="3">
        <v>16</v>
      </c>
      <c r="Z101" s="3">
        <v>16</v>
      </c>
      <c r="AA101" s="3">
        <f t="shared" si="11"/>
        <v>16</v>
      </c>
      <c r="AB101" t="s">
        <v>57</v>
      </c>
    </row>
    <row r="102" spans="1:28" x14ac:dyDescent="0.3">
      <c r="A102" t="s">
        <v>75</v>
      </c>
      <c r="B102" t="s">
        <v>76</v>
      </c>
      <c r="C102" s="5">
        <v>1</v>
      </c>
      <c r="D102" s="7">
        <v>65</v>
      </c>
      <c r="E102" s="7">
        <v>65</v>
      </c>
      <c r="F102" s="7">
        <v>66</v>
      </c>
      <c r="G102" s="7">
        <f t="shared" si="6"/>
        <v>65.333333333333329</v>
      </c>
      <c r="H102" s="7">
        <v>17</v>
      </c>
      <c r="I102" s="7">
        <v>17.5</v>
      </c>
      <c r="J102" s="7">
        <v>17</v>
      </c>
      <c r="K102" s="7">
        <f t="shared" si="7"/>
        <v>17.166666666666668</v>
      </c>
      <c r="L102" s="7">
        <v>8.5</v>
      </c>
      <c r="M102" s="7">
        <v>9</v>
      </c>
      <c r="N102" s="7">
        <v>9</v>
      </c>
      <c r="O102" s="7">
        <f t="shared" si="8"/>
        <v>8.8333333333333339</v>
      </c>
      <c r="P102" s="7">
        <v>35</v>
      </c>
      <c r="Q102" s="7">
        <v>34</v>
      </c>
      <c r="R102" s="7">
        <v>35</v>
      </c>
      <c r="S102" s="7">
        <f t="shared" si="9"/>
        <v>34.666666666666664</v>
      </c>
      <c r="T102" s="3">
        <v>25</v>
      </c>
      <c r="U102" s="3">
        <v>24</v>
      </c>
      <c r="V102" s="3">
        <v>24</v>
      </c>
      <c r="W102" s="3">
        <f t="shared" si="10"/>
        <v>24.333333333333332</v>
      </c>
      <c r="X102" s="3">
        <v>23</v>
      </c>
      <c r="Y102" s="3">
        <v>24</v>
      </c>
      <c r="Z102" s="3">
        <v>23</v>
      </c>
      <c r="AA102" s="3">
        <f t="shared" si="11"/>
        <v>23.333333333333332</v>
      </c>
      <c r="AB102" t="s">
        <v>57</v>
      </c>
    </row>
    <row r="103" spans="1:28" x14ac:dyDescent="0.3">
      <c r="C103" s="5">
        <v>2</v>
      </c>
      <c r="D103" s="7">
        <v>75</v>
      </c>
      <c r="E103" s="7">
        <v>75</v>
      </c>
      <c r="F103" s="7">
        <v>75</v>
      </c>
      <c r="G103" s="7">
        <f t="shared" si="6"/>
        <v>75</v>
      </c>
      <c r="H103" s="7">
        <v>19</v>
      </c>
      <c r="I103" s="7">
        <v>19</v>
      </c>
      <c r="J103" s="7">
        <v>19</v>
      </c>
      <c r="K103" s="7">
        <f t="shared" si="7"/>
        <v>19</v>
      </c>
      <c r="L103" s="7">
        <v>8.5</v>
      </c>
      <c r="M103" s="7">
        <v>9</v>
      </c>
      <c r="N103" s="7">
        <v>9</v>
      </c>
      <c r="O103" s="7">
        <f t="shared" si="8"/>
        <v>8.8333333333333339</v>
      </c>
      <c r="P103" s="7">
        <v>40</v>
      </c>
      <c r="Q103" s="7">
        <v>42</v>
      </c>
      <c r="R103" s="7">
        <v>42</v>
      </c>
      <c r="S103" s="7">
        <f t="shared" si="9"/>
        <v>41.333333333333336</v>
      </c>
      <c r="T103" s="3">
        <v>30</v>
      </c>
      <c r="U103" s="3">
        <v>31</v>
      </c>
      <c r="V103" s="3">
        <v>31</v>
      </c>
      <c r="W103" s="3">
        <f t="shared" si="10"/>
        <v>30.666666666666668</v>
      </c>
      <c r="X103" s="3">
        <v>29</v>
      </c>
      <c r="Y103" s="3">
        <v>29</v>
      </c>
      <c r="Z103" s="3">
        <v>30</v>
      </c>
      <c r="AA103" s="3">
        <f t="shared" si="11"/>
        <v>29.333333333333332</v>
      </c>
      <c r="AB103" t="s">
        <v>57</v>
      </c>
    </row>
    <row r="104" spans="1:28" x14ac:dyDescent="0.3">
      <c r="C104" s="5">
        <v>3</v>
      </c>
      <c r="D104" s="7">
        <v>74</v>
      </c>
      <c r="E104" s="7">
        <v>74</v>
      </c>
      <c r="F104" s="7">
        <v>73.5</v>
      </c>
      <c r="G104" s="7">
        <f t="shared" si="6"/>
        <v>73.833333333333329</v>
      </c>
      <c r="H104" s="7">
        <v>19</v>
      </c>
      <c r="I104" s="7">
        <v>19</v>
      </c>
      <c r="J104" s="7">
        <v>19.5</v>
      </c>
      <c r="K104" s="7">
        <f t="shared" si="7"/>
        <v>19.166666666666668</v>
      </c>
      <c r="L104" s="7">
        <v>8</v>
      </c>
      <c r="M104" s="7">
        <v>8.5</v>
      </c>
      <c r="N104" s="7">
        <v>8.5</v>
      </c>
      <c r="O104" s="7">
        <f t="shared" si="8"/>
        <v>8.3333333333333339</v>
      </c>
      <c r="P104" s="7">
        <v>43</v>
      </c>
      <c r="Q104" s="7">
        <v>42</v>
      </c>
      <c r="R104" s="7">
        <v>42</v>
      </c>
      <c r="S104" s="7">
        <f t="shared" si="9"/>
        <v>42.333333333333336</v>
      </c>
      <c r="T104" s="3">
        <v>30</v>
      </c>
      <c r="U104" s="3">
        <v>31</v>
      </c>
      <c r="V104" s="3">
        <v>30.5</v>
      </c>
      <c r="W104" s="3">
        <f t="shared" si="10"/>
        <v>30.5</v>
      </c>
      <c r="X104" s="3">
        <v>29</v>
      </c>
      <c r="Y104" s="3">
        <v>29.5</v>
      </c>
      <c r="Z104" s="3">
        <v>29</v>
      </c>
      <c r="AA104" s="3">
        <f t="shared" si="11"/>
        <v>29.166666666666668</v>
      </c>
      <c r="AB104" t="s">
        <v>57</v>
      </c>
    </row>
    <row r="105" spans="1:28" x14ac:dyDescent="0.3">
      <c r="C105" s="5">
        <v>4</v>
      </c>
      <c r="D105" s="7">
        <v>70</v>
      </c>
      <c r="E105" s="7">
        <v>71</v>
      </c>
      <c r="F105" s="7">
        <v>71</v>
      </c>
      <c r="G105" s="7">
        <f t="shared" si="6"/>
        <v>70.666666666666671</v>
      </c>
      <c r="H105" s="7">
        <v>17</v>
      </c>
      <c r="I105" s="7">
        <v>17.5</v>
      </c>
      <c r="J105" s="7">
        <v>17</v>
      </c>
      <c r="K105" s="7">
        <f t="shared" si="7"/>
        <v>17.166666666666668</v>
      </c>
      <c r="L105" s="7">
        <v>8.5</v>
      </c>
      <c r="M105" s="7">
        <v>8.5</v>
      </c>
      <c r="N105" s="7">
        <v>8</v>
      </c>
      <c r="O105" s="7">
        <f t="shared" si="8"/>
        <v>8.3333333333333339</v>
      </c>
      <c r="T105" s="3">
        <v>25</v>
      </c>
      <c r="U105" s="3">
        <v>26</v>
      </c>
      <c r="V105" s="3">
        <v>26</v>
      </c>
      <c r="W105" s="3">
        <f t="shared" si="10"/>
        <v>25.666666666666668</v>
      </c>
      <c r="X105" s="3">
        <v>26</v>
      </c>
      <c r="Y105" s="3">
        <v>27</v>
      </c>
      <c r="Z105" s="3">
        <v>27</v>
      </c>
      <c r="AA105" s="3">
        <f t="shared" si="11"/>
        <v>26.666666666666668</v>
      </c>
      <c r="AB105" t="s">
        <v>57</v>
      </c>
    </row>
    <row r="106" spans="1:28" x14ac:dyDescent="0.3">
      <c r="A106" t="s">
        <v>77</v>
      </c>
      <c r="B106" t="s">
        <v>78</v>
      </c>
      <c r="C106" s="5">
        <v>1</v>
      </c>
      <c r="D106" s="7">
        <v>103</v>
      </c>
      <c r="E106" s="7">
        <v>103</v>
      </c>
      <c r="F106" s="7">
        <v>103</v>
      </c>
      <c r="G106" s="7">
        <f t="shared" si="6"/>
        <v>103</v>
      </c>
      <c r="H106" s="7">
        <v>18</v>
      </c>
      <c r="I106" s="7">
        <v>18.5</v>
      </c>
      <c r="J106" s="7">
        <v>18</v>
      </c>
      <c r="K106" s="7">
        <f t="shared" si="7"/>
        <v>18.166666666666668</v>
      </c>
      <c r="L106" s="7">
        <v>5</v>
      </c>
      <c r="M106" s="7">
        <v>5.5</v>
      </c>
      <c r="N106" s="7">
        <v>5</v>
      </c>
      <c r="O106" s="7">
        <f t="shared" si="8"/>
        <v>5.166666666666667</v>
      </c>
      <c r="P106" s="7">
        <v>45</v>
      </c>
      <c r="Q106" s="7">
        <v>48</v>
      </c>
      <c r="R106" s="7">
        <v>47</v>
      </c>
      <c r="S106" s="7">
        <f t="shared" si="9"/>
        <v>46.666666666666664</v>
      </c>
      <c r="T106" s="3">
        <v>29</v>
      </c>
      <c r="U106" s="3">
        <v>29</v>
      </c>
      <c r="V106" s="3">
        <v>29.5</v>
      </c>
      <c r="W106" s="3">
        <f t="shared" si="10"/>
        <v>29.166666666666668</v>
      </c>
      <c r="X106" s="3">
        <v>28</v>
      </c>
      <c r="Y106" s="3">
        <v>28</v>
      </c>
      <c r="Z106" s="3">
        <v>28.5</v>
      </c>
      <c r="AA106" s="3">
        <f t="shared" si="11"/>
        <v>28.166666666666668</v>
      </c>
      <c r="AB106" t="s">
        <v>79</v>
      </c>
    </row>
    <row r="107" spans="1:28" x14ac:dyDescent="0.3">
      <c r="A107" t="s">
        <v>80</v>
      </c>
      <c r="B107" t="s">
        <v>81</v>
      </c>
      <c r="C107" s="5">
        <v>1</v>
      </c>
      <c r="D107" s="7">
        <v>96</v>
      </c>
      <c r="E107" s="7">
        <v>96.5</v>
      </c>
      <c r="F107" s="7">
        <v>96</v>
      </c>
      <c r="G107" s="7">
        <f t="shared" si="6"/>
        <v>96.166666666666671</v>
      </c>
      <c r="H107" s="7">
        <v>18</v>
      </c>
      <c r="I107" s="7">
        <v>18.5</v>
      </c>
      <c r="J107" s="7">
        <v>18</v>
      </c>
      <c r="K107" s="7">
        <f t="shared" si="7"/>
        <v>18.166666666666668</v>
      </c>
      <c r="L107" s="7">
        <v>6</v>
      </c>
      <c r="M107" s="7">
        <v>6</v>
      </c>
      <c r="N107" s="7">
        <v>6.5</v>
      </c>
      <c r="O107" s="7">
        <f t="shared" si="8"/>
        <v>6.166666666666667</v>
      </c>
      <c r="P107" s="7">
        <v>55</v>
      </c>
      <c r="Q107" s="7">
        <v>56</v>
      </c>
      <c r="R107" s="7">
        <v>56</v>
      </c>
      <c r="S107" s="7">
        <f t="shared" si="9"/>
        <v>55.666666666666664</v>
      </c>
      <c r="T107" s="3">
        <v>29</v>
      </c>
      <c r="U107" s="3">
        <v>29.5</v>
      </c>
      <c r="V107" s="3">
        <v>29</v>
      </c>
      <c r="W107" s="3">
        <f t="shared" si="10"/>
        <v>29.166666666666668</v>
      </c>
      <c r="X107" s="3">
        <v>28</v>
      </c>
      <c r="Y107" s="3">
        <v>28</v>
      </c>
      <c r="Z107" s="3">
        <v>28.5</v>
      </c>
      <c r="AA107" s="3">
        <f t="shared" si="11"/>
        <v>28.166666666666668</v>
      </c>
      <c r="AB107" t="s">
        <v>79</v>
      </c>
    </row>
    <row r="108" spans="1:28" x14ac:dyDescent="0.3">
      <c r="C108" s="5">
        <v>2</v>
      </c>
      <c r="D108" s="7">
        <v>96</v>
      </c>
      <c r="E108" s="7">
        <v>96</v>
      </c>
      <c r="F108" s="7">
        <v>96</v>
      </c>
      <c r="G108" s="7">
        <f t="shared" si="6"/>
        <v>96</v>
      </c>
      <c r="H108" s="7">
        <v>18</v>
      </c>
      <c r="I108" s="7">
        <v>18</v>
      </c>
      <c r="J108" s="7">
        <v>18</v>
      </c>
      <c r="K108" s="7">
        <f t="shared" si="7"/>
        <v>18</v>
      </c>
      <c r="L108" s="7">
        <v>6</v>
      </c>
      <c r="M108" s="7">
        <v>5.5</v>
      </c>
      <c r="N108" s="7">
        <v>6</v>
      </c>
      <c r="O108" s="7">
        <f t="shared" si="8"/>
        <v>5.833333333333333</v>
      </c>
      <c r="P108" s="7">
        <v>61</v>
      </c>
      <c r="Q108" s="7">
        <v>61.5</v>
      </c>
      <c r="R108" s="7">
        <v>62</v>
      </c>
      <c r="S108" s="7">
        <f t="shared" si="9"/>
        <v>61.5</v>
      </c>
      <c r="T108" s="3">
        <v>29</v>
      </c>
      <c r="U108" s="3">
        <v>29</v>
      </c>
      <c r="V108" s="3">
        <v>28.5</v>
      </c>
      <c r="W108" s="3">
        <f t="shared" si="10"/>
        <v>28.833333333333332</v>
      </c>
      <c r="X108" s="3">
        <v>26</v>
      </c>
      <c r="Y108" s="3">
        <v>26</v>
      </c>
      <c r="Z108" s="3">
        <v>27</v>
      </c>
      <c r="AA108" s="3">
        <f t="shared" si="11"/>
        <v>26.333333333333332</v>
      </c>
      <c r="AB108" t="s">
        <v>79</v>
      </c>
    </row>
    <row r="109" spans="1:28" x14ac:dyDescent="0.3">
      <c r="C109" s="5">
        <v>3</v>
      </c>
      <c r="D109" s="7">
        <v>92</v>
      </c>
      <c r="E109" s="7">
        <v>92.5</v>
      </c>
      <c r="F109" s="7">
        <v>92.5</v>
      </c>
      <c r="G109" s="7">
        <f t="shared" si="6"/>
        <v>92.333333333333329</v>
      </c>
      <c r="H109" s="7">
        <v>17</v>
      </c>
      <c r="I109" s="7">
        <v>17</v>
      </c>
      <c r="J109" s="7">
        <v>17</v>
      </c>
      <c r="K109" s="7">
        <f t="shared" si="7"/>
        <v>17</v>
      </c>
      <c r="L109" s="7">
        <v>5.5</v>
      </c>
      <c r="M109" s="7">
        <v>5.5</v>
      </c>
      <c r="N109" s="7">
        <v>6</v>
      </c>
      <c r="O109" s="7">
        <f t="shared" si="8"/>
        <v>5.666666666666667</v>
      </c>
      <c r="P109" s="7">
        <v>58</v>
      </c>
      <c r="Q109" s="7">
        <v>59</v>
      </c>
      <c r="R109" s="7">
        <v>58</v>
      </c>
      <c r="S109" s="7">
        <f t="shared" si="9"/>
        <v>58.333333333333336</v>
      </c>
      <c r="T109" s="3">
        <v>29</v>
      </c>
      <c r="U109" s="3">
        <v>29.5</v>
      </c>
      <c r="V109" s="3">
        <v>29</v>
      </c>
      <c r="W109" s="3">
        <f t="shared" si="10"/>
        <v>29.166666666666668</v>
      </c>
      <c r="X109" s="3">
        <v>27</v>
      </c>
      <c r="Y109" s="3">
        <v>28</v>
      </c>
      <c r="Z109" s="3">
        <v>27.5</v>
      </c>
      <c r="AA109" s="3">
        <f t="shared" si="11"/>
        <v>27.5</v>
      </c>
      <c r="AB109" t="s">
        <v>79</v>
      </c>
    </row>
    <row r="110" spans="1:28" x14ac:dyDescent="0.3">
      <c r="C110" s="5">
        <v>4</v>
      </c>
      <c r="D110" s="7">
        <v>96</v>
      </c>
      <c r="E110" s="7">
        <v>96</v>
      </c>
      <c r="F110" s="7">
        <v>96</v>
      </c>
      <c r="G110" s="7">
        <f t="shared" si="6"/>
        <v>96</v>
      </c>
      <c r="H110" s="7">
        <v>17.5</v>
      </c>
      <c r="I110" s="7">
        <v>18</v>
      </c>
      <c r="J110" s="7">
        <v>17.5</v>
      </c>
      <c r="K110" s="7">
        <f t="shared" si="7"/>
        <v>17.666666666666668</v>
      </c>
      <c r="L110" s="7">
        <v>6</v>
      </c>
      <c r="M110" s="7">
        <v>6</v>
      </c>
      <c r="N110" s="7">
        <v>5.5</v>
      </c>
      <c r="O110" s="7">
        <f t="shared" si="8"/>
        <v>5.833333333333333</v>
      </c>
      <c r="P110" s="7">
        <v>52</v>
      </c>
      <c r="Q110" s="7">
        <v>53</v>
      </c>
      <c r="R110" s="7">
        <v>53</v>
      </c>
      <c r="S110" s="7">
        <f t="shared" si="9"/>
        <v>52.666666666666664</v>
      </c>
      <c r="T110" s="3">
        <v>29</v>
      </c>
      <c r="U110" s="3">
        <v>29</v>
      </c>
      <c r="V110" s="3">
        <v>29</v>
      </c>
      <c r="W110" s="3">
        <f t="shared" si="10"/>
        <v>29</v>
      </c>
      <c r="X110" s="3">
        <v>27</v>
      </c>
      <c r="Y110" s="3">
        <v>27</v>
      </c>
      <c r="Z110" s="3">
        <v>28</v>
      </c>
      <c r="AA110" s="3">
        <f t="shared" si="11"/>
        <v>27.333333333333332</v>
      </c>
      <c r="AB110" t="s">
        <v>79</v>
      </c>
    </row>
    <row r="111" spans="1:28" x14ac:dyDescent="0.3">
      <c r="A111" t="s">
        <v>82</v>
      </c>
      <c r="B111" t="s">
        <v>83</v>
      </c>
      <c r="C111" s="5">
        <v>1</v>
      </c>
      <c r="D111" s="7">
        <v>99</v>
      </c>
      <c r="E111" s="7">
        <v>99</v>
      </c>
      <c r="F111" s="7">
        <v>99.5</v>
      </c>
      <c r="G111" s="7">
        <f t="shared" si="6"/>
        <v>99.166666666666671</v>
      </c>
      <c r="H111" s="7">
        <v>17</v>
      </c>
      <c r="I111" s="7">
        <v>17</v>
      </c>
      <c r="J111" s="7">
        <v>17.5</v>
      </c>
      <c r="K111" s="7">
        <f t="shared" si="7"/>
        <v>17.166666666666668</v>
      </c>
      <c r="L111" s="7">
        <v>5</v>
      </c>
      <c r="M111" s="7">
        <v>5</v>
      </c>
      <c r="N111" s="7">
        <v>5</v>
      </c>
      <c r="O111" s="7">
        <f t="shared" si="8"/>
        <v>5</v>
      </c>
      <c r="P111" s="7">
        <v>66</v>
      </c>
      <c r="Q111" s="7">
        <v>67</v>
      </c>
      <c r="R111" s="7">
        <v>66</v>
      </c>
      <c r="S111" s="7">
        <f t="shared" si="9"/>
        <v>66.333333333333329</v>
      </c>
      <c r="T111" s="3">
        <v>29</v>
      </c>
      <c r="U111" s="3">
        <v>28.5</v>
      </c>
      <c r="V111" s="3">
        <v>29</v>
      </c>
      <c r="W111" s="3">
        <f t="shared" si="10"/>
        <v>28.833333333333332</v>
      </c>
      <c r="X111" s="3">
        <v>28</v>
      </c>
      <c r="Y111" s="3">
        <v>28.5</v>
      </c>
      <c r="Z111" s="3">
        <v>28</v>
      </c>
      <c r="AA111" s="3">
        <f t="shared" si="11"/>
        <v>28.166666666666668</v>
      </c>
      <c r="AB111" t="s">
        <v>57</v>
      </c>
    </row>
    <row r="112" spans="1:28" x14ac:dyDescent="0.3">
      <c r="C112" s="5">
        <v>2</v>
      </c>
      <c r="D112" s="7">
        <v>93</v>
      </c>
      <c r="E112" s="7">
        <v>93.5</v>
      </c>
      <c r="F112" s="7">
        <v>94</v>
      </c>
      <c r="G112" s="7">
        <f t="shared" si="6"/>
        <v>93.5</v>
      </c>
      <c r="H112" s="7">
        <v>18</v>
      </c>
      <c r="I112" s="7">
        <v>18</v>
      </c>
      <c r="J112" s="7">
        <v>17.5</v>
      </c>
      <c r="K112" s="7">
        <f t="shared" si="7"/>
        <v>17.833333333333332</v>
      </c>
      <c r="L112" s="7">
        <v>5</v>
      </c>
      <c r="M112" s="7">
        <v>5</v>
      </c>
      <c r="N112" s="7">
        <v>5</v>
      </c>
      <c r="O112" s="7">
        <f t="shared" si="8"/>
        <v>5</v>
      </c>
      <c r="P112" s="7">
        <v>67</v>
      </c>
      <c r="Q112" s="7">
        <v>68</v>
      </c>
      <c r="R112" s="7">
        <v>68</v>
      </c>
      <c r="S112" s="7">
        <f t="shared" si="9"/>
        <v>67.666666666666671</v>
      </c>
      <c r="T112" s="3">
        <v>29</v>
      </c>
      <c r="U112" s="3">
        <v>29</v>
      </c>
      <c r="V112" s="3">
        <v>28.5</v>
      </c>
      <c r="W112" s="3">
        <f t="shared" si="10"/>
        <v>28.833333333333332</v>
      </c>
      <c r="X112" s="3">
        <v>30</v>
      </c>
      <c r="Y112" s="3">
        <v>30</v>
      </c>
      <c r="Z112" s="3">
        <v>29.5</v>
      </c>
      <c r="AA112" s="3">
        <f t="shared" si="11"/>
        <v>29.833333333333332</v>
      </c>
      <c r="AB112" t="s">
        <v>57</v>
      </c>
    </row>
    <row r="113" spans="1:28" x14ac:dyDescent="0.3">
      <c r="A113" t="s">
        <v>84</v>
      </c>
      <c r="B113" t="s">
        <v>85</v>
      </c>
      <c r="C113" s="5">
        <v>1</v>
      </c>
      <c r="D113" s="7">
        <v>105</v>
      </c>
      <c r="E113" s="7">
        <v>106</v>
      </c>
      <c r="F113" s="7">
        <v>106</v>
      </c>
      <c r="G113" s="7">
        <f t="shared" si="6"/>
        <v>105.66666666666667</v>
      </c>
      <c r="H113" s="7">
        <v>19</v>
      </c>
      <c r="I113" s="7">
        <v>19.5</v>
      </c>
      <c r="J113" s="7">
        <v>19.5</v>
      </c>
      <c r="K113" s="7">
        <f t="shared" si="7"/>
        <v>19.333333333333332</v>
      </c>
      <c r="L113" s="7">
        <v>6</v>
      </c>
      <c r="M113" s="7">
        <v>6</v>
      </c>
      <c r="N113" s="7">
        <v>6</v>
      </c>
      <c r="O113" s="7">
        <f t="shared" si="8"/>
        <v>6</v>
      </c>
      <c r="P113" s="7">
        <v>68</v>
      </c>
      <c r="Q113" s="7">
        <v>69</v>
      </c>
      <c r="R113" s="7">
        <v>68</v>
      </c>
      <c r="S113" s="7">
        <f t="shared" si="9"/>
        <v>68.333333333333329</v>
      </c>
      <c r="T113" s="3">
        <v>33</v>
      </c>
      <c r="U113" s="3">
        <v>34</v>
      </c>
      <c r="V113" s="3">
        <v>34</v>
      </c>
      <c r="W113" s="3">
        <f t="shared" si="10"/>
        <v>33.666666666666664</v>
      </c>
      <c r="X113" s="3">
        <v>32</v>
      </c>
      <c r="Y113" s="3">
        <v>32</v>
      </c>
      <c r="Z113" s="3">
        <v>31</v>
      </c>
      <c r="AA113" s="3">
        <f t="shared" si="11"/>
        <v>31.666666666666668</v>
      </c>
      <c r="AB113" t="s">
        <v>57</v>
      </c>
    </row>
    <row r="114" spans="1:28" x14ac:dyDescent="0.3">
      <c r="C114" s="5">
        <v>2</v>
      </c>
      <c r="D114" s="7">
        <v>98</v>
      </c>
      <c r="E114" s="7">
        <v>98</v>
      </c>
      <c r="F114" s="7">
        <v>99</v>
      </c>
      <c r="G114" s="7">
        <f t="shared" si="6"/>
        <v>98.333333333333329</v>
      </c>
      <c r="H114" s="7">
        <v>18</v>
      </c>
      <c r="I114" s="7">
        <v>18</v>
      </c>
      <c r="J114" s="7">
        <v>18</v>
      </c>
      <c r="K114" s="7">
        <f t="shared" si="7"/>
        <v>18</v>
      </c>
      <c r="L114" s="7">
        <v>5</v>
      </c>
      <c r="M114" s="7">
        <v>5.5</v>
      </c>
      <c r="N114" s="7">
        <v>5.5</v>
      </c>
      <c r="O114" s="7">
        <f t="shared" si="8"/>
        <v>5.333333333333333</v>
      </c>
      <c r="P114" s="7">
        <v>55</v>
      </c>
      <c r="Q114" s="7">
        <v>56</v>
      </c>
      <c r="R114" s="7">
        <v>57</v>
      </c>
      <c r="S114" s="7">
        <f t="shared" si="9"/>
        <v>56</v>
      </c>
      <c r="T114" s="3">
        <v>31</v>
      </c>
      <c r="U114" s="3">
        <v>31</v>
      </c>
      <c r="V114" s="3">
        <v>31</v>
      </c>
      <c r="W114" s="3">
        <f t="shared" si="10"/>
        <v>31</v>
      </c>
      <c r="X114" s="3">
        <v>31</v>
      </c>
      <c r="Y114" s="3">
        <v>31</v>
      </c>
      <c r="Z114" s="3">
        <v>31</v>
      </c>
      <c r="AA114" s="3">
        <f t="shared" si="11"/>
        <v>31</v>
      </c>
      <c r="AB114" t="s">
        <v>57</v>
      </c>
    </row>
    <row r="115" spans="1:28" x14ac:dyDescent="0.3">
      <c r="C115" s="5">
        <v>3</v>
      </c>
      <c r="D115" s="7">
        <v>92</v>
      </c>
      <c r="E115" s="7">
        <v>93</v>
      </c>
      <c r="F115" s="7">
        <v>92</v>
      </c>
      <c r="G115" s="7">
        <f t="shared" si="6"/>
        <v>92.333333333333329</v>
      </c>
      <c r="H115" s="7">
        <v>17</v>
      </c>
      <c r="I115" s="7">
        <v>17</v>
      </c>
      <c r="J115" s="7">
        <v>17.5</v>
      </c>
      <c r="K115" s="7">
        <f t="shared" si="7"/>
        <v>17.166666666666668</v>
      </c>
      <c r="L115" s="7">
        <v>5.5</v>
      </c>
      <c r="M115" s="7">
        <v>5</v>
      </c>
      <c r="N115" s="7">
        <v>5</v>
      </c>
      <c r="O115" s="7">
        <f t="shared" si="8"/>
        <v>5.166666666666667</v>
      </c>
      <c r="P115" s="7">
        <v>50</v>
      </c>
      <c r="Q115" s="7">
        <v>51</v>
      </c>
      <c r="R115" s="7">
        <v>52</v>
      </c>
      <c r="S115" s="7">
        <f t="shared" si="9"/>
        <v>51</v>
      </c>
      <c r="T115" s="3">
        <v>30</v>
      </c>
      <c r="U115" s="3">
        <v>31</v>
      </c>
      <c r="V115" s="3">
        <v>31</v>
      </c>
      <c r="W115" s="3">
        <f t="shared" si="10"/>
        <v>30.666666666666668</v>
      </c>
      <c r="X115" s="3">
        <v>30</v>
      </c>
      <c r="Y115" s="3">
        <v>30</v>
      </c>
      <c r="Z115" s="3">
        <v>30</v>
      </c>
      <c r="AA115" s="3">
        <f t="shared" si="11"/>
        <v>30</v>
      </c>
      <c r="AB115" t="s">
        <v>57</v>
      </c>
    </row>
    <row r="116" spans="1:28" x14ac:dyDescent="0.3">
      <c r="A116" t="s">
        <v>86</v>
      </c>
      <c r="B116" t="s">
        <v>87</v>
      </c>
      <c r="C116" s="5">
        <v>1</v>
      </c>
      <c r="D116" s="7">
        <v>98</v>
      </c>
      <c r="E116" s="7">
        <v>99</v>
      </c>
      <c r="F116" s="7">
        <v>98</v>
      </c>
      <c r="G116" s="7">
        <f t="shared" si="6"/>
        <v>98.333333333333329</v>
      </c>
      <c r="H116" s="7">
        <v>19</v>
      </c>
      <c r="I116" s="7">
        <v>18.5</v>
      </c>
      <c r="J116" s="7">
        <v>18.5</v>
      </c>
      <c r="K116" s="7">
        <f t="shared" si="7"/>
        <v>18.666666666666668</v>
      </c>
      <c r="L116" s="7">
        <v>5</v>
      </c>
      <c r="M116" s="7">
        <v>5.5</v>
      </c>
      <c r="N116" s="7">
        <v>5.5</v>
      </c>
      <c r="O116" s="7">
        <f t="shared" si="8"/>
        <v>5.333333333333333</v>
      </c>
      <c r="P116" s="7">
        <v>38</v>
      </c>
      <c r="Q116" s="7">
        <v>39</v>
      </c>
      <c r="R116" s="7">
        <v>40</v>
      </c>
      <c r="S116" s="7">
        <f t="shared" si="9"/>
        <v>39</v>
      </c>
      <c r="T116" s="3">
        <v>24</v>
      </c>
      <c r="U116" s="3">
        <v>24</v>
      </c>
      <c r="V116" s="3">
        <v>24</v>
      </c>
      <c r="W116" s="3">
        <f t="shared" si="10"/>
        <v>24</v>
      </c>
      <c r="X116" s="3">
        <v>25</v>
      </c>
      <c r="Y116" s="3">
        <v>24.5</v>
      </c>
      <c r="Z116" s="3">
        <v>25</v>
      </c>
      <c r="AA116" s="3">
        <f t="shared" si="11"/>
        <v>24.833333333333332</v>
      </c>
      <c r="AB116" t="s">
        <v>57</v>
      </c>
    </row>
    <row r="117" spans="1:28" x14ac:dyDescent="0.3">
      <c r="C117" s="5">
        <v>2</v>
      </c>
      <c r="D117" s="7">
        <v>102</v>
      </c>
      <c r="E117" s="7">
        <v>102</v>
      </c>
      <c r="F117" s="7">
        <v>103</v>
      </c>
      <c r="G117" s="7">
        <f t="shared" si="6"/>
        <v>102.33333333333333</v>
      </c>
      <c r="H117" s="7">
        <v>20</v>
      </c>
      <c r="I117" s="7">
        <v>20</v>
      </c>
      <c r="J117" s="7">
        <v>20</v>
      </c>
      <c r="K117" s="7">
        <f t="shared" si="7"/>
        <v>20</v>
      </c>
      <c r="L117" s="7">
        <v>5</v>
      </c>
      <c r="M117" s="7">
        <v>5</v>
      </c>
      <c r="N117" s="7">
        <v>5.5</v>
      </c>
      <c r="O117" s="7">
        <f t="shared" si="8"/>
        <v>5.166666666666667</v>
      </c>
      <c r="P117" s="7">
        <v>44</v>
      </c>
      <c r="Q117" s="7">
        <v>44</v>
      </c>
      <c r="R117" s="7">
        <v>43</v>
      </c>
      <c r="S117" s="7">
        <f t="shared" si="9"/>
        <v>43.666666666666664</v>
      </c>
      <c r="T117" s="3">
        <v>27</v>
      </c>
      <c r="U117" s="3">
        <v>27</v>
      </c>
      <c r="V117" s="3">
        <v>26</v>
      </c>
      <c r="W117" s="3">
        <f t="shared" si="10"/>
        <v>26.666666666666668</v>
      </c>
      <c r="X117" s="3">
        <v>26</v>
      </c>
      <c r="Y117" s="3">
        <v>25.5</v>
      </c>
      <c r="Z117" s="3">
        <v>26</v>
      </c>
      <c r="AA117" s="3">
        <f t="shared" si="11"/>
        <v>25.833333333333332</v>
      </c>
      <c r="AB117" t="s">
        <v>57</v>
      </c>
    </row>
    <row r="118" spans="1:28" x14ac:dyDescent="0.3">
      <c r="C118" s="5">
        <v>3</v>
      </c>
      <c r="D118" s="7">
        <v>108</v>
      </c>
      <c r="E118" s="7">
        <v>108</v>
      </c>
      <c r="F118" s="7">
        <v>109</v>
      </c>
      <c r="G118" s="7">
        <f t="shared" si="6"/>
        <v>108.33333333333333</v>
      </c>
      <c r="H118" s="7">
        <v>22</v>
      </c>
      <c r="I118" s="7">
        <v>22.5</v>
      </c>
      <c r="J118" s="7">
        <v>22</v>
      </c>
      <c r="K118" s="7">
        <f t="shared" si="7"/>
        <v>22.166666666666668</v>
      </c>
      <c r="L118" s="7">
        <v>5.5</v>
      </c>
      <c r="M118" s="7">
        <v>6</v>
      </c>
      <c r="N118" s="7">
        <v>5.5</v>
      </c>
      <c r="O118" s="7">
        <f t="shared" si="8"/>
        <v>5.666666666666667</v>
      </c>
      <c r="P118" s="7">
        <v>39</v>
      </c>
      <c r="Q118" s="7">
        <v>40</v>
      </c>
      <c r="R118" s="7">
        <v>39</v>
      </c>
      <c r="S118" s="7">
        <f t="shared" si="9"/>
        <v>39.333333333333336</v>
      </c>
      <c r="T118" s="3">
        <v>27</v>
      </c>
      <c r="U118" s="3">
        <v>27.5</v>
      </c>
      <c r="V118" s="3">
        <v>27</v>
      </c>
      <c r="W118" s="3">
        <f t="shared" si="10"/>
        <v>27.166666666666668</v>
      </c>
      <c r="X118" s="3">
        <v>26</v>
      </c>
      <c r="Y118" s="3">
        <v>26</v>
      </c>
      <c r="Z118" s="3">
        <v>27</v>
      </c>
      <c r="AA118" s="3">
        <f t="shared" si="11"/>
        <v>26.333333333333332</v>
      </c>
      <c r="AB118" t="s">
        <v>57</v>
      </c>
    </row>
    <row r="119" spans="1:28" x14ac:dyDescent="0.3">
      <c r="A119" t="s">
        <v>88</v>
      </c>
      <c r="B119" t="s">
        <v>89</v>
      </c>
      <c r="C119" s="5">
        <v>1</v>
      </c>
      <c r="D119" s="7">
        <v>102</v>
      </c>
      <c r="E119" s="7">
        <v>103</v>
      </c>
      <c r="F119" s="7">
        <v>102</v>
      </c>
      <c r="G119" s="7">
        <f t="shared" si="6"/>
        <v>102.33333333333333</v>
      </c>
      <c r="H119" s="7">
        <v>21</v>
      </c>
      <c r="I119" s="7">
        <v>21.5</v>
      </c>
      <c r="J119" s="7">
        <v>5</v>
      </c>
      <c r="K119" s="7">
        <f t="shared" si="7"/>
        <v>15.833333333333334</v>
      </c>
      <c r="L119" s="7">
        <v>5</v>
      </c>
      <c r="M119" s="7">
        <v>5</v>
      </c>
      <c r="N119" s="7">
        <v>5</v>
      </c>
      <c r="O119" s="7">
        <f t="shared" si="8"/>
        <v>5</v>
      </c>
      <c r="P119" s="7">
        <v>43</v>
      </c>
      <c r="Q119" s="7">
        <v>42.5</v>
      </c>
      <c r="R119" s="7">
        <v>42.5</v>
      </c>
      <c r="S119" s="7">
        <f t="shared" si="9"/>
        <v>42.666666666666664</v>
      </c>
      <c r="T119" s="3">
        <v>29</v>
      </c>
      <c r="U119" s="3">
        <v>30</v>
      </c>
      <c r="V119" s="3">
        <v>30</v>
      </c>
      <c r="W119" s="3">
        <f t="shared" si="10"/>
        <v>29.666666666666668</v>
      </c>
      <c r="X119" s="3">
        <v>27</v>
      </c>
      <c r="Y119" s="3">
        <v>28</v>
      </c>
      <c r="Z119" s="3">
        <v>28</v>
      </c>
      <c r="AA119" s="3">
        <f t="shared" si="11"/>
        <v>27.666666666666668</v>
      </c>
      <c r="AB119" t="s">
        <v>57</v>
      </c>
    </row>
    <row r="120" spans="1:28" x14ac:dyDescent="0.3">
      <c r="C120" s="5">
        <v>2</v>
      </c>
      <c r="D120" s="7">
        <v>111</v>
      </c>
      <c r="E120" s="7">
        <v>111</v>
      </c>
      <c r="F120" s="7">
        <v>111.5</v>
      </c>
      <c r="G120" s="7">
        <f t="shared" si="6"/>
        <v>111.16666666666667</v>
      </c>
      <c r="H120" s="7">
        <v>24</v>
      </c>
      <c r="I120" s="7">
        <v>23.5</v>
      </c>
      <c r="J120" s="7">
        <v>23.5</v>
      </c>
      <c r="K120" s="7">
        <f t="shared" si="7"/>
        <v>23.666666666666668</v>
      </c>
      <c r="L120" s="7">
        <v>6.5</v>
      </c>
      <c r="M120" s="7">
        <v>7</v>
      </c>
      <c r="N120" s="7">
        <v>6.5</v>
      </c>
      <c r="O120" s="7">
        <f t="shared" si="8"/>
        <v>6.666666666666667</v>
      </c>
      <c r="P120" s="7">
        <v>44</v>
      </c>
      <c r="Q120" s="7">
        <v>45</v>
      </c>
      <c r="R120" s="7">
        <v>45</v>
      </c>
      <c r="S120" s="7">
        <f t="shared" si="9"/>
        <v>44.666666666666664</v>
      </c>
      <c r="T120" s="3">
        <v>30</v>
      </c>
      <c r="U120" s="3">
        <v>30</v>
      </c>
      <c r="V120" s="3">
        <v>30</v>
      </c>
      <c r="W120" s="3">
        <f t="shared" si="10"/>
        <v>30</v>
      </c>
      <c r="X120" s="3">
        <v>29</v>
      </c>
      <c r="Y120" s="3">
        <v>30</v>
      </c>
      <c r="Z120" s="3">
        <v>29</v>
      </c>
      <c r="AA120" s="3">
        <f t="shared" si="11"/>
        <v>29.333333333333332</v>
      </c>
      <c r="AB120" t="s">
        <v>57</v>
      </c>
    </row>
    <row r="121" spans="1:28" x14ac:dyDescent="0.3">
      <c r="C121" s="5">
        <v>3</v>
      </c>
      <c r="D121" s="7">
        <v>100</v>
      </c>
      <c r="E121" s="7">
        <v>101</v>
      </c>
      <c r="F121" s="7">
        <v>101</v>
      </c>
      <c r="G121" s="7">
        <f t="shared" si="6"/>
        <v>100.66666666666667</v>
      </c>
      <c r="H121" s="7">
        <v>21</v>
      </c>
      <c r="I121" s="7">
        <v>21.5</v>
      </c>
      <c r="J121" s="7">
        <v>21</v>
      </c>
      <c r="K121" s="7">
        <f t="shared" si="7"/>
        <v>21.166666666666668</v>
      </c>
      <c r="L121" s="7">
        <v>5</v>
      </c>
      <c r="M121" s="7">
        <v>5.5</v>
      </c>
      <c r="N121" s="7">
        <v>5.5</v>
      </c>
      <c r="O121" s="7">
        <f t="shared" si="8"/>
        <v>5.333333333333333</v>
      </c>
      <c r="P121" s="7">
        <v>45</v>
      </c>
      <c r="Q121" s="7">
        <v>44</v>
      </c>
      <c r="R121" s="7">
        <v>45</v>
      </c>
      <c r="S121" s="7">
        <f t="shared" si="9"/>
        <v>44.666666666666664</v>
      </c>
      <c r="T121" s="3">
        <v>29</v>
      </c>
      <c r="U121" s="3">
        <v>28</v>
      </c>
      <c r="V121" s="3">
        <v>29</v>
      </c>
      <c r="W121" s="3">
        <f t="shared" si="10"/>
        <v>28.666666666666668</v>
      </c>
      <c r="X121" s="3">
        <v>24</v>
      </c>
      <c r="Y121" s="3">
        <v>25</v>
      </c>
      <c r="Z121" s="3">
        <v>24</v>
      </c>
      <c r="AA121" s="3">
        <f t="shared" si="11"/>
        <v>24.333333333333332</v>
      </c>
      <c r="AB121" t="s">
        <v>57</v>
      </c>
    </row>
    <row r="122" spans="1:28" x14ac:dyDescent="0.3">
      <c r="A122" t="s">
        <v>90</v>
      </c>
      <c r="B122" t="s">
        <v>91</v>
      </c>
      <c r="C122" s="5">
        <v>1</v>
      </c>
      <c r="D122" s="7">
        <v>49</v>
      </c>
      <c r="E122" s="7">
        <v>50</v>
      </c>
      <c r="F122" s="7">
        <v>49</v>
      </c>
      <c r="G122" s="7">
        <f t="shared" si="6"/>
        <v>49.333333333333336</v>
      </c>
      <c r="H122" s="7">
        <v>9.5</v>
      </c>
      <c r="I122" s="7">
        <v>9</v>
      </c>
      <c r="J122" s="7">
        <v>9.5</v>
      </c>
      <c r="K122" s="7">
        <f t="shared" si="7"/>
        <v>9.3333333333333339</v>
      </c>
      <c r="L122" s="7">
        <v>4</v>
      </c>
      <c r="M122" s="7">
        <v>4</v>
      </c>
      <c r="N122" s="7">
        <v>4.5</v>
      </c>
      <c r="O122" s="7">
        <f t="shared" si="8"/>
        <v>4.166666666666667</v>
      </c>
      <c r="P122" s="7">
        <v>23</v>
      </c>
      <c r="Q122" s="7">
        <v>24</v>
      </c>
      <c r="R122" s="7">
        <v>23</v>
      </c>
      <c r="S122" s="7">
        <f t="shared" si="9"/>
        <v>23.333333333333332</v>
      </c>
      <c r="T122" s="3">
        <v>12</v>
      </c>
      <c r="U122" s="3">
        <v>13</v>
      </c>
      <c r="V122" s="3">
        <v>13</v>
      </c>
      <c r="W122" s="3">
        <f t="shared" si="10"/>
        <v>12.666666666666666</v>
      </c>
      <c r="X122" s="3">
        <v>12</v>
      </c>
      <c r="Y122" s="3">
        <v>12.5</v>
      </c>
      <c r="Z122" s="3">
        <v>13</v>
      </c>
      <c r="AA122" s="3">
        <f t="shared" si="11"/>
        <v>12.5</v>
      </c>
      <c r="AB122" t="s">
        <v>66</v>
      </c>
    </row>
    <row r="123" spans="1:28" x14ac:dyDescent="0.3">
      <c r="A123" t="s">
        <v>92</v>
      </c>
      <c r="B123" t="s">
        <v>93</v>
      </c>
      <c r="C123" s="5">
        <v>1</v>
      </c>
      <c r="D123" s="7">
        <v>38</v>
      </c>
      <c r="E123" s="7">
        <v>39</v>
      </c>
      <c r="F123" s="7">
        <v>38</v>
      </c>
      <c r="G123" s="7">
        <f t="shared" si="6"/>
        <v>38.333333333333336</v>
      </c>
      <c r="H123" s="7">
        <v>8</v>
      </c>
      <c r="I123" s="7">
        <v>8.5</v>
      </c>
      <c r="J123" s="7">
        <v>8</v>
      </c>
      <c r="K123" s="7">
        <f t="shared" si="7"/>
        <v>8.1666666666666661</v>
      </c>
      <c r="L123" s="7">
        <v>2</v>
      </c>
      <c r="M123" s="7">
        <v>2</v>
      </c>
      <c r="N123" s="7">
        <v>2</v>
      </c>
      <c r="O123" s="7">
        <f t="shared" si="8"/>
        <v>2</v>
      </c>
      <c r="P123" s="7">
        <v>15</v>
      </c>
      <c r="Q123" s="7">
        <v>18</v>
      </c>
      <c r="R123" s="7">
        <v>16</v>
      </c>
      <c r="S123" s="7">
        <f t="shared" si="9"/>
        <v>16.333333333333332</v>
      </c>
      <c r="T123" s="3">
        <v>8</v>
      </c>
      <c r="U123" s="3">
        <v>8.5</v>
      </c>
      <c r="V123" s="3">
        <v>8</v>
      </c>
      <c r="W123" s="3">
        <f t="shared" si="10"/>
        <v>8.1666666666666661</v>
      </c>
      <c r="X123" s="3">
        <v>9</v>
      </c>
      <c r="Y123" s="3">
        <v>9.5</v>
      </c>
      <c r="Z123" s="3">
        <v>9</v>
      </c>
      <c r="AA123" s="3">
        <f t="shared" si="11"/>
        <v>9.1666666666666661</v>
      </c>
      <c r="AB123" t="s">
        <v>66</v>
      </c>
    </row>
    <row r="124" spans="1:28" x14ac:dyDescent="0.3">
      <c r="A124" t="s">
        <v>95</v>
      </c>
      <c r="B124" t="s">
        <v>96</v>
      </c>
      <c r="C124" s="5">
        <v>1</v>
      </c>
      <c r="D124" s="7">
        <v>50</v>
      </c>
      <c r="E124" s="7">
        <v>51</v>
      </c>
      <c r="F124" s="7">
        <v>51</v>
      </c>
      <c r="G124" s="7">
        <f t="shared" si="6"/>
        <v>50.666666666666664</v>
      </c>
      <c r="H124" s="7">
        <v>16.5</v>
      </c>
      <c r="I124" s="7">
        <v>16</v>
      </c>
      <c r="J124" s="7">
        <v>16.5</v>
      </c>
      <c r="K124" s="7">
        <f t="shared" si="7"/>
        <v>16.333333333333332</v>
      </c>
      <c r="L124" s="7">
        <v>7</v>
      </c>
      <c r="M124" s="7">
        <v>7.5</v>
      </c>
      <c r="N124" s="7">
        <v>7.5</v>
      </c>
      <c r="O124" s="7">
        <f t="shared" si="8"/>
        <v>7.333333333333333</v>
      </c>
      <c r="P124" s="7">
        <v>17</v>
      </c>
      <c r="Q124" s="7">
        <v>18</v>
      </c>
      <c r="R124" s="7">
        <v>18</v>
      </c>
      <c r="S124" s="7">
        <f t="shared" si="9"/>
        <v>17.666666666666668</v>
      </c>
      <c r="T124" s="3">
        <v>12</v>
      </c>
      <c r="U124" s="3">
        <v>13</v>
      </c>
      <c r="V124" s="3">
        <v>13</v>
      </c>
      <c r="W124" s="3">
        <f t="shared" si="10"/>
        <v>12.666666666666666</v>
      </c>
      <c r="X124" s="3">
        <v>12</v>
      </c>
      <c r="Y124" s="3">
        <v>11.5</v>
      </c>
      <c r="Z124" s="3">
        <v>12</v>
      </c>
      <c r="AA124" s="3">
        <f t="shared" si="11"/>
        <v>11.833333333333334</v>
      </c>
      <c r="AB124" t="s">
        <v>66</v>
      </c>
    </row>
    <row r="125" spans="1:28" x14ac:dyDescent="0.3">
      <c r="C125" s="5">
        <v>2</v>
      </c>
      <c r="D125" s="7">
        <v>53</v>
      </c>
      <c r="E125" s="7">
        <v>53.5</v>
      </c>
      <c r="F125" s="7">
        <v>53.5</v>
      </c>
      <c r="G125" s="7">
        <f t="shared" si="6"/>
        <v>53.333333333333336</v>
      </c>
      <c r="H125" s="7">
        <v>17.5</v>
      </c>
      <c r="I125" s="7">
        <v>17</v>
      </c>
      <c r="J125" s="7">
        <v>17.5</v>
      </c>
      <c r="K125" s="7">
        <f t="shared" si="7"/>
        <v>17.333333333333332</v>
      </c>
      <c r="L125" s="7">
        <v>7.5</v>
      </c>
      <c r="M125" s="7">
        <v>8</v>
      </c>
      <c r="N125" s="7">
        <v>7.5</v>
      </c>
      <c r="O125" s="7">
        <f t="shared" si="8"/>
        <v>7.666666666666667</v>
      </c>
      <c r="P125" s="7">
        <v>16</v>
      </c>
      <c r="Q125" s="7">
        <v>17</v>
      </c>
      <c r="R125" s="7">
        <v>17</v>
      </c>
      <c r="S125" s="7">
        <f t="shared" si="9"/>
        <v>16.666666666666668</v>
      </c>
      <c r="AB125" t="s">
        <v>66</v>
      </c>
    </row>
    <row r="126" spans="1:28" x14ac:dyDescent="0.3">
      <c r="C126" s="5">
        <v>3</v>
      </c>
      <c r="D126" s="7">
        <v>53.5</v>
      </c>
      <c r="E126" s="7">
        <v>54</v>
      </c>
      <c r="F126" s="7">
        <v>54</v>
      </c>
      <c r="G126" s="7">
        <f t="shared" si="6"/>
        <v>53.833333333333336</v>
      </c>
      <c r="H126" s="7">
        <v>18</v>
      </c>
      <c r="I126" s="7">
        <v>18</v>
      </c>
      <c r="J126" s="7">
        <v>18</v>
      </c>
      <c r="K126" s="7">
        <f t="shared" si="7"/>
        <v>18</v>
      </c>
      <c r="L126" s="7">
        <v>7.5</v>
      </c>
      <c r="M126" s="7">
        <v>8</v>
      </c>
      <c r="N126" s="7">
        <v>8</v>
      </c>
      <c r="O126" s="7">
        <f t="shared" si="8"/>
        <v>7.833333333333333</v>
      </c>
      <c r="P126" s="7">
        <v>18</v>
      </c>
      <c r="Q126" s="7">
        <v>18</v>
      </c>
      <c r="R126" s="7">
        <v>17.5</v>
      </c>
      <c r="S126" s="7">
        <f t="shared" si="9"/>
        <v>17.833333333333332</v>
      </c>
      <c r="T126" s="3">
        <v>13</v>
      </c>
      <c r="U126" s="3">
        <v>12.5</v>
      </c>
      <c r="V126" s="3">
        <v>13</v>
      </c>
      <c r="W126" s="3">
        <f t="shared" si="10"/>
        <v>12.833333333333334</v>
      </c>
      <c r="X126" s="3">
        <v>12</v>
      </c>
      <c r="Y126" s="3">
        <v>11.5</v>
      </c>
      <c r="Z126" s="3">
        <v>12</v>
      </c>
      <c r="AA126" s="3">
        <f t="shared" si="11"/>
        <v>11.833333333333334</v>
      </c>
      <c r="AB126" t="s">
        <v>66</v>
      </c>
    </row>
    <row r="127" spans="1:28" x14ac:dyDescent="0.3">
      <c r="A127" t="s">
        <v>97</v>
      </c>
      <c r="B127" t="s">
        <v>98</v>
      </c>
      <c r="C127" s="5">
        <v>1</v>
      </c>
      <c r="D127" s="7">
        <v>64</v>
      </c>
      <c r="E127" s="7">
        <v>65</v>
      </c>
      <c r="F127" s="7">
        <v>64</v>
      </c>
      <c r="G127" s="7">
        <f t="shared" si="6"/>
        <v>64.333333333333329</v>
      </c>
      <c r="H127" s="7">
        <v>14</v>
      </c>
      <c r="I127" s="7">
        <v>13.5</v>
      </c>
      <c r="J127" s="7">
        <v>14</v>
      </c>
      <c r="K127" s="7">
        <f t="shared" si="7"/>
        <v>13.833333333333334</v>
      </c>
      <c r="L127" s="7">
        <v>4</v>
      </c>
      <c r="M127" s="7">
        <v>4.5</v>
      </c>
      <c r="N127" s="7">
        <v>4.5</v>
      </c>
      <c r="O127" s="7">
        <f t="shared" si="8"/>
        <v>4.333333333333333</v>
      </c>
      <c r="P127" s="7">
        <v>19</v>
      </c>
      <c r="Q127" s="7">
        <v>19</v>
      </c>
      <c r="R127" s="7">
        <v>20</v>
      </c>
      <c r="S127" s="7">
        <f t="shared" si="9"/>
        <v>19.333333333333332</v>
      </c>
      <c r="T127" s="3">
        <v>13</v>
      </c>
      <c r="U127" s="3">
        <v>14</v>
      </c>
      <c r="V127" s="3">
        <v>13</v>
      </c>
      <c r="W127" s="3">
        <f t="shared" si="10"/>
        <v>13.333333333333334</v>
      </c>
      <c r="X127" s="3">
        <v>14</v>
      </c>
      <c r="Y127" s="3">
        <v>14.5</v>
      </c>
      <c r="Z127" s="3">
        <v>14</v>
      </c>
      <c r="AA127" s="3">
        <f t="shared" si="11"/>
        <v>14.166666666666666</v>
      </c>
      <c r="AB127" t="s">
        <v>66</v>
      </c>
    </row>
    <row r="128" spans="1:28" x14ac:dyDescent="0.3">
      <c r="A128" t="s">
        <v>99</v>
      </c>
      <c r="B128" t="s">
        <v>100</v>
      </c>
      <c r="C128" s="5">
        <v>1</v>
      </c>
      <c r="D128" s="7">
        <v>67</v>
      </c>
      <c r="E128" s="7">
        <v>67</v>
      </c>
      <c r="F128" s="7">
        <v>66</v>
      </c>
      <c r="G128" s="7">
        <f t="shared" si="6"/>
        <v>66.666666666666671</v>
      </c>
      <c r="H128" s="7">
        <v>13</v>
      </c>
      <c r="I128" s="7">
        <v>12.5</v>
      </c>
      <c r="J128" s="7">
        <v>13</v>
      </c>
      <c r="K128" s="7">
        <f t="shared" si="7"/>
        <v>12.833333333333334</v>
      </c>
      <c r="L128" s="7">
        <v>4</v>
      </c>
      <c r="M128" s="7">
        <v>4</v>
      </c>
      <c r="N128" s="7">
        <v>4</v>
      </c>
      <c r="O128" s="7">
        <f t="shared" si="8"/>
        <v>4</v>
      </c>
      <c r="P128" s="7">
        <v>17</v>
      </c>
      <c r="Q128" s="7">
        <v>16.5</v>
      </c>
      <c r="R128" s="7">
        <v>17</v>
      </c>
      <c r="S128" s="7">
        <f t="shared" si="9"/>
        <v>16.833333333333332</v>
      </c>
      <c r="T128" s="3">
        <v>12</v>
      </c>
      <c r="U128" s="3">
        <v>11</v>
      </c>
      <c r="V128" s="3">
        <v>12</v>
      </c>
      <c r="W128" s="3">
        <f t="shared" si="10"/>
        <v>11.666666666666666</v>
      </c>
      <c r="X128" s="3">
        <v>11</v>
      </c>
      <c r="Y128" s="3">
        <v>11</v>
      </c>
      <c r="Z128" s="3">
        <v>10</v>
      </c>
      <c r="AA128" s="3">
        <f t="shared" si="11"/>
        <v>10.666666666666666</v>
      </c>
      <c r="AB128" t="s">
        <v>66</v>
      </c>
    </row>
    <row r="129" spans="1:28" x14ac:dyDescent="0.3">
      <c r="C129" s="5">
        <v>2</v>
      </c>
      <c r="D129" s="7">
        <v>69</v>
      </c>
      <c r="E129" s="7">
        <v>70</v>
      </c>
      <c r="F129" s="7">
        <v>70</v>
      </c>
      <c r="G129" s="7">
        <f t="shared" si="6"/>
        <v>69.666666666666671</v>
      </c>
      <c r="H129" s="7">
        <v>12</v>
      </c>
      <c r="I129" s="7">
        <v>12</v>
      </c>
      <c r="J129" s="7">
        <v>12</v>
      </c>
      <c r="K129" s="7">
        <f t="shared" si="7"/>
        <v>12</v>
      </c>
      <c r="L129" s="7">
        <v>4</v>
      </c>
      <c r="M129" s="7">
        <v>4</v>
      </c>
      <c r="N129" s="7">
        <v>4.5</v>
      </c>
      <c r="O129" s="7">
        <f t="shared" si="8"/>
        <v>4.166666666666667</v>
      </c>
      <c r="P129" s="7">
        <v>16</v>
      </c>
      <c r="Q129" s="7">
        <v>15.5</v>
      </c>
      <c r="R129" s="7">
        <v>16</v>
      </c>
      <c r="S129" s="7">
        <f t="shared" si="9"/>
        <v>15.833333333333334</v>
      </c>
      <c r="T129" s="3">
        <v>11</v>
      </c>
      <c r="U129" s="3">
        <v>11.5</v>
      </c>
      <c r="V129" s="3">
        <v>11.5</v>
      </c>
      <c r="W129" s="3">
        <f t="shared" si="10"/>
        <v>11.333333333333334</v>
      </c>
      <c r="X129" s="3">
        <v>11</v>
      </c>
      <c r="Y129" s="3">
        <v>11</v>
      </c>
      <c r="Z129" s="3">
        <v>11</v>
      </c>
      <c r="AA129" s="3">
        <f t="shared" si="11"/>
        <v>11</v>
      </c>
      <c r="AB129" t="s">
        <v>66</v>
      </c>
    </row>
    <row r="130" spans="1:28" x14ac:dyDescent="0.3">
      <c r="C130" s="5">
        <v>3</v>
      </c>
      <c r="D130" s="7">
        <v>69.5</v>
      </c>
      <c r="E130" s="7">
        <v>69.5</v>
      </c>
      <c r="F130" s="7">
        <v>70</v>
      </c>
      <c r="G130" s="7">
        <f t="shared" ref="G130:G193" si="12">AVERAGE(D130:F130)</f>
        <v>69.666666666666671</v>
      </c>
      <c r="H130" s="7">
        <v>13</v>
      </c>
      <c r="I130" s="7">
        <v>13</v>
      </c>
      <c r="J130" s="7">
        <v>13</v>
      </c>
      <c r="K130" s="7">
        <f t="shared" ref="K130:K193" si="13">AVERAGE(H130:J130)</f>
        <v>13</v>
      </c>
      <c r="L130" s="7">
        <v>4.5</v>
      </c>
      <c r="M130" s="7">
        <v>4.5</v>
      </c>
      <c r="N130" s="7">
        <v>4</v>
      </c>
      <c r="O130" s="7">
        <f t="shared" ref="O130:O193" si="14">AVERAGE(L130:N130)</f>
        <v>4.333333333333333</v>
      </c>
      <c r="P130" s="7">
        <v>15</v>
      </c>
      <c r="Q130" s="7">
        <v>15</v>
      </c>
      <c r="R130" s="7">
        <v>16</v>
      </c>
      <c r="S130" s="7">
        <f t="shared" ref="S130:S193" si="15">AVERAGE(P130:R130)</f>
        <v>15.333333333333334</v>
      </c>
      <c r="T130" s="3">
        <v>11</v>
      </c>
      <c r="U130" s="3">
        <v>11</v>
      </c>
      <c r="V130" s="3">
        <v>11</v>
      </c>
      <c r="W130" s="3">
        <f t="shared" ref="W130:W193" si="16">AVERAGE(T130:V130)</f>
        <v>11</v>
      </c>
      <c r="X130" s="3">
        <v>10.5</v>
      </c>
      <c r="Y130" s="3">
        <v>11</v>
      </c>
      <c r="Z130" s="3">
        <v>10.5</v>
      </c>
      <c r="AA130" s="3">
        <f t="shared" ref="AA130:AA193" si="17">AVERAGE(X130:Z130)</f>
        <v>10.666666666666666</v>
      </c>
      <c r="AB130" t="s">
        <v>66</v>
      </c>
    </row>
    <row r="131" spans="1:28" x14ac:dyDescent="0.3">
      <c r="C131" s="5">
        <v>4</v>
      </c>
      <c r="D131" s="7">
        <v>70</v>
      </c>
      <c r="E131" s="7">
        <v>70</v>
      </c>
      <c r="F131" s="7">
        <v>70</v>
      </c>
      <c r="G131" s="7">
        <f t="shared" si="12"/>
        <v>70</v>
      </c>
      <c r="H131" s="7">
        <v>13</v>
      </c>
      <c r="I131" s="7">
        <v>13</v>
      </c>
      <c r="J131" s="7">
        <v>13</v>
      </c>
      <c r="K131" s="7">
        <f t="shared" si="13"/>
        <v>13</v>
      </c>
      <c r="L131" s="7">
        <v>5</v>
      </c>
      <c r="M131" s="7">
        <v>4.5</v>
      </c>
      <c r="N131" s="7">
        <v>4.5</v>
      </c>
      <c r="O131" s="7">
        <f t="shared" si="14"/>
        <v>4.666666666666667</v>
      </c>
      <c r="P131" s="7">
        <v>14</v>
      </c>
      <c r="Q131" s="7">
        <v>15</v>
      </c>
      <c r="R131" s="7">
        <v>15</v>
      </c>
      <c r="S131" s="7">
        <f t="shared" si="15"/>
        <v>14.666666666666666</v>
      </c>
      <c r="T131" s="3">
        <v>10</v>
      </c>
      <c r="U131" s="3">
        <v>10</v>
      </c>
      <c r="V131" s="3">
        <v>11</v>
      </c>
      <c r="W131" s="3">
        <f t="shared" si="16"/>
        <v>10.333333333333334</v>
      </c>
      <c r="X131" s="3">
        <v>10</v>
      </c>
      <c r="Y131" s="3">
        <v>10</v>
      </c>
      <c r="Z131" s="3">
        <v>10.5</v>
      </c>
      <c r="AA131" s="3">
        <f t="shared" si="17"/>
        <v>10.166666666666666</v>
      </c>
      <c r="AB131" t="s">
        <v>66</v>
      </c>
    </row>
    <row r="132" spans="1:28" x14ac:dyDescent="0.3">
      <c r="A132" t="s">
        <v>101</v>
      </c>
      <c r="B132" t="s">
        <v>102</v>
      </c>
      <c r="C132" s="5">
        <v>1</v>
      </c>
      <c r="D132" s="7">
        <v>79</v>
      </c>
      <c r="E132" s="7">
        <v>79</v>
      </c>
      <c r="F132" s="7">
        <v>79</v>
      </c>
      <c r="G132" s="7">
        <f t="shared" si="12"/>
        <v>79</v>
      </c>
      <c r="H132" s="7">
        <v>14</v>
      </c>
      <c r="I132" s="7">
        <v>14.5</v>
      </c>
      <c r="J132" s="7">
        <v>14.5</v>
      </c>
      <c r="K132" s="7">
        <f t="shared" si="13"/>
        <v>14.333333333333334</v>
      </c>
      <c r="L132" s="7">
        <v>5</v>
      </c>
      <c r="M132" s="7">
        <v>4.5</v>
      </c>
      <c r="N132" s="7">
        <v>4.5</v>
      </c>
      <c r="O132" s="7">
        <f t="shared" si="14"/>
        <v>4.666666666666667</v>
      </c>
      <c r="P132" s="7">
        <v>38</v>
      </c>
      <c r="Q132" s="7">
        <v>37</v>
      </c>
      <c r="R132" s="7">
        <v>38</v>
      </c>
      <c r="S132" s="7">
        <f t="shared" si="15"/>
        <v>37.666666666666664</v>
      </c>
      <c r="T132" s="3">
        <v>20</v>
      </c>
      <c r="U132" s="3">
        <v>20</v>
      </c>
      <c r="V132" s="3">
        <v>21</v>
      </c>
      <c r="W132" s="3">
        <f t="shared" si="16"/>
        <v>20.333333333333332</v>
      </c>
      <c r="X132" s="3">
        <v>22</v>
      </c>
      <c r="Y132" s="3">
        <v>22</v>
      </c>
      <c r="Z132" s="3">
        <v>21</v>
      </c>
      <c r="AA132" s="3">
        <f t="shared" si="17"/>
        <v>21.666666666666668</v>
      </c>
      <c r="AB132" t="s">
        <v>57</v>
      </c>
    </row>
    <row r="133" spans="1:28" x14ac:dyDescent="0.3">
      <c r="C133" s="5">
        <v>2</v>
      </c>
      <c r="D133" s="7">
        <v>71</v>
      </c>
      <c r="E133" s="7">
        <v>71.5</v>
      </c>
      <c r="F133" s="7">
        <v>71.5</v>
      </c>
      <c r="G133" s="7">
        <f t="shared" si="12"/>
        <v>71.333333333333329</v>
      </c>
      <c r="H133" s="7">
        <v>12.5</v>
      </c>
      <c r="I133" s="7">
        <v>12.5</v>
      </c>
      <c r="J133" s="7">
        <v>12.5</v>
      </c>
      <c r="K133" s="7">
        <f t="shared" si="13"/>
        <v>12.5</v>
      </c>
      <c r="L133" s="7">
        <v>4</v>
      </c>
      <c r="M133" s="7">
        <v>4</v>
      </c>
      <c r="N133" s="7">
        <v>4</v>
      </c>
      <c r="O133" s="7">
        <f t="shared" si="14"/>
        <v>4</v>
      </c>
      <c r="P133" s="7">
        <v>35</v>
      </c>
      <c r="Q133" s="7">
        <v>34</v>
      </c>
      <c r="R133" s="7">
        <v>35</v>
      </c>
      <c r="S133" s="7">
        <f t="shared" si="15"/>
        <v>34.666666666666664</v>
      </c>
      <c r="T133" s="3">
        <v>20</v>
      </c>
      <c r="U133" s="3">
        <v>20</v>
      </c>
      <c r="V133" s="3">
        <v>20</v>
      </c>
      <c r="W133" s="3">
        <f t="shared" si="16"/>
        <v>20</v>
      </c>
      <c r="X133" s="3">
        <v>21</v>
      </c>
      <c r="Y133" s="3">
        <v>21.5</v>
      </c>
      <c r="Z133" s="3">
        <v>21</v>
      </c>
      <c r="AA133" s="3">
        <f t="shared" si="17"/>
        <v>21.166666666666668</v>
      </c>
      <c r="AB133" t="s">
        <v>57</v>
      </c>
    </row>
    <row r="134" spans="1:28" x14ac:dyDescent="0.3">
      <c r="C134" s="5">
        <v>3</v>
      </c>
      <c r="D134" s="7">
        <v>79</v>
      </c>
      <c r="E134" s="7">
        <v>79.5</v>
      </c>
      <c r="F134" s="7">
        <v>79</v>
      </c>
      <c r="G134" s="7">
        <f t="shared" si="12"/>
        <v>79.166666666666671</v>
      </c>
      <c r="H134" s="7">
        <v>14</v>
      </c>
      <c r="I134" s="7">
        <v>14</v>
      </c>
      <c r="J134" s="7">
        <v>14.5</v>
      </c>
      <c r="K134" s="7">
        <f t="shared" si="13"/>
        <v>14.166666666666666</v>
      </c>
      <c r="L134" s="7">
        <v>4</v>
      </c>
      <c r="M134" s="7">
        <v>4.5</v>
      </c>
      <c r="N134" s="7">
        <v>4</v>
      </c>
      <c r="O134" s="7">
        <f t="shared" si="14"/>
        <v>4.166666666666667</v>
      </c>
      <c r="P134" s="7">
        <v>33</v>
      </c>
      <c r="Q134" s="7">
        <v>34</v>
      </c>
      <c r="R134" s="7">
        <v>33</v>
      </c>
      <c r="S134" s="7">
        <f t="shared" si="15"/>
        <v>33.333333333333336</v>
      </c>
      <c r="T134" s="3">
        <v>21</v>
      </c>
      <c r="U134" s="3">
        <v>21</v>
      </c>
      <c r="V134" s="3">
        <v>21.5</v>
      </c>
      <c r="W134" s="3">
        <f t="shared" si="16"/>
        <v>21.166666666666668</v>
      </c>
      <c r="X134" s="3">
        <v>22</v>
      </c>
      <c r="Y134" s="3">
        <v>22</v>
      </c>
      <c r="Z134" s="3">
        <v>22.5</v>
      </c>
      <c r="AA134" s="3">
        <f t="shared" si="17"/>
        <v>22.166666666666668</v>
      </c>
      <c r="AB134" t="s">
        <v>57</v>
      </c>
    </row>
    <row r="135" spans="1:28" x14ac:dyDescent="0.3">
      <c r="A135" t="s">
        <v>103</v>
      </c>
      <c r="B135" t="s">
        <v>104</v>
      </c>
      <c r="C135" s="5">
        <v>1</v>
      </c>
      <c r="D135" s="7">
        <v>77</v>
      </c>
      <c r="E135" s="7">
        <v>76.5</v>
      </c>
      <c r="F135" s="7">
        <v>77</v>
      </c>
      <c r="G135" s="7">
        <f t="shared" si="12"/>
        <v>76.833333333333329</v>
      </c>
      <c r="H135" s="7">
        <v>15.5</v>
      </c>
      <c r="I135" s="7">
        <v>15</v>
      </c>
      <c r="J135" s="7">
        <v>15.5</v>
      </c>
      <c r="K135" s="7">
        <f t="shared" si="13"/>
        <v>15.333333333333334</v>
      </c>
      <c r="L135" s="7">
        <v>4</v>
      </c>
      <c r="M135" s="7">
        <v>4.5</v>
      </c>
      <c r="N135" s="7">
        <v>4.5</v>
      </c>
      <c r="O135" s="7">
        <f t="shared" si="14"/>
        <v>4.333333333333333</v>
      </c>
      <c r="P135" s="7">
        <v>25</v>
      </c>
      <c r="Q135" s="7">
        <v>25</v>
      </c>
      <c r="R135" s="7">
        <v>26</v>
      </c>
      <c r="S135" s="7">
        <f t="shared" si="15"/>
        <v>25.333333333333332</v>
      </c>
      <c r="T135" s="3">
        <v>18</v>
      </c>
      <c r="U135" s="3">
        <v>18</v>
      </c>
      <c r="V135" s="3">
        <v>19</v>
      </c>
      <c r="W135" s="3">
        <f t="shared" si="16"/>
        <v>18.333333333333332</v>
      </c>
      <c r="X135" s="3">
        <v>17</v>
      </c>
      <c r="Y135" s="3">
        <v>17</v>
      </c>
      <c r="Z135" s="3">
        <v>18</v>
      </c>
      <c r="AA135" s="3">
        <f t="shared" si="17"/>
        <v>17.333333333333332</v>
      </c>
      <c r="AB135" t="s">
        <v>66</v>
      </c>
    </row>
    <row r="136" spans="1:28" x14ac:dyDescent="0.3">
      <c r="C136" s="5">
        <v>2</v>
      </c>
      <c r="D136" s="7">
        <v>75</v>
      </c>
      <c r="E136" s="7">
        <v>76</v>
      </c>
      <c r="F136" s="7">
        <v>76</v>
      </c>
      <c r="G136" s="7">
        <f t="shared" si="12"/>
        <v>75.666666666666671</v>
      </c>
      <c r="H136" s="7">
        <v>16</v>
      </c>
      <c r="I136" s="7">
        <v>16</v>
      </c>
      <c r="J136" s="7">
        <v>16</v>
      </c>
      <c r="K136" s="7">
        <f t="shared" si="13"/>
        <v>16</v>
      </c>
      <c r="L136" s="7">
        <v>4.5</v>
      </c>
      <c r="M136" s="7">
        <v>4.5</v>
      </c>
      <c r="N136" s="7">
        <v>4</v>
      </c>
      <c r="O136" s="7">
        <f t="shared" si="14"/>
        <v>4.333333333333333</v>
      </c>
      <c r="P136" s="7">
        <v>26</v>
      </c>
      <c r="Q136" s="7">
        <v>27</v>
      </c>
      <c r="R136" s="7">
        <v>26</v>
      </c>
      <c r="S136" s="7">
        <f t="shared" si="15"/>
        <v>26.333333333333332</v>
      </c>
      <c r="T136" s="3">
        <v>20</v>
      </c>
      <c r="U136" s="3">
        <v>20</v>
      </c>
      <c r="V136" s="3">
        <v>19</v>
      </c>
      <c r="W136" s="3">
        <f t="shared" si="16"/>
        <v>19.666666666666668</v>
      </c>
      <c r="X136" s="3">
        <v>18</v>
      </c>
      <c r="Y136" s="3">
        <v>18</v>
      </c>
      <c r="Z136" s="3">
        <v>19</v>
      </c>
      <c r="AA136" s="3">
        <f t="shared" si="17"/>
        <v>18.333333333333332</v>
      </c>
      <c r="AB136" t="s">
        <v>66</v>
      </c>
    </row>
    <row r="137" spans="1:28" x14ac:dyDescent="0.3">
      <c r="C137" s="5">
        <v>3</v>
      </c>
      <c r="D137" s="7">
        <v>78</v>
      </c>
      <c r="E137" s="7">
        <v>77.5</v>
      </c>
      <c r="F137" s="7">
        <v>78</v>
      </c>
      <c r="G137" s="7">
        <f t="shared" si="12"/>
        <v>77.833333333333329</v>
      </c>
      <c r="H137" s="7">
        <v>15</v>
      </c>
      <c r="I137" s="7">
        <v>14.5</v>
      </c>
      <c r="J137" s="7">
        <v>14.5</v>
      </c>
      <c r="K137" s="7">
        <f t="shared" si="13"/>
        <v>14.666666666666666</v>
      </c>
      <c r="L137" s="7">
        <v>4.5</v>
      </c>
      <c r="M137" s="7">
        <v>4.5</v>
      </c>
      <c r="N137" s="7">
        <v>4</v>
      </c>
      <c r="O137" s="7">
        <f t="shared" si="14"/>
        <v>4.333333333333333</v>
      </c>
      <c r="P137" s="7">
        <v>26</v>
      </c>
      <c r="Q137" s="7">
        <v>27</v>
      </c>
      <c r="R137" s="7">
        <v>27</v>
      </c>
      <c r="S137" s="7">
        <f t="shared" si="15"/>
        <v>26.666666666666668</v>
      </c>
      <c r="T137" s="3">
        <v>20</v>
      </c>
      <c r="U137" s="3">
        <v>20</v>
      </c>
      <c r="V137" s="3">
        <v>21</v>
      </c>
      <c r="W137" s="3">
        <f t="shared" si="16"/>
        <v>20.333333333333332</v>
      </c>
      <c r="X137" s="3">
        <v>19</v>
      </c>
      <c r="Y137" s="3">
        <v>18.5</v>
      </c>
      <c r="Z137" s="3">
        <v>19</v>
      </c>
      <c r="AA137" s="3">
        <f t="shared" si="17"/>
        <v>18.833333333333332</v>
      </c>
      <c r="AB137" t="s">
        <v>66</v>
      </c>
    </row>
    <row r="138" spans="1:28" x14ac:dyDescent="0.3">
      <c r="A138" t="s">
        <v>105</v>
      </c>
      <c r="B138" t="s">
        <v>106</v>
      </c>
      <c r="C138" s="5">
        <v>1</v>
      </c>
      <c r="D138" s="7">
        <v>87</v>
      </c>
      <c r="E138" s="7">
        <v>87</v>
      </c>
      <c r="F138" s="7">
        <v>86.5</v>
      </c>
      <c r="G138" s="7">
        <f t="shared" si="12"/>
        <v>86.833333333333329</v>
      </c>
      <c r="H138" s="7">
        <v>17.5</v>
      </c>
      <c r="I138" s="7">
        <v>18</v>
      </c>
      <c r="J138" s="7">
        <v>17.5</v>
      </c>
      <c r="K138" s="7">
        <f t="shared" si="13"/>
        <v>17.666666666666668</v>
      </c>
      <c r="L138" s="7">
        <v>4</v>
      </c>
      <c r="M138" s="7">
        <v>4</v>
      </c>
      <c r="N138" s="7">
        <v>4</v>
      </c>
      <c r="O138" s="7">
        <f t="shared" si="14"/>
        <v>4</v>
      </c>
      <c r="P138" s="7">
        <v>28</v>
      </c>
      <c r="Q138" s="7">
        <v>29</v>
      </c>
      <c r="R138" s="7">
        <v>28</v>
      </c>
      <c r="S138" s="7">
        <f t="shared" si="15"/>
        <v>28.333333333333332</v>
      </c>
      <c r="T138" s="3">
        <v>20</v>
      </c>
      <c r="U138" s="3">
        <v>21</v>
      </c>
      <c r="V138" s="3">
        <v>20</v>
      </c>
      <c r="W138" s="3">
        <f t="shared" si="16"/>
        <v>20.333333333333332</v>
      </c>
      <c r="X138" s="3">
        <v>21</v>
      </c>
      <c r="Y138" s="3">
        <v>21</v>
      </c>
      <c r="Z138" s="3">
        <v>21.5</v>
      </c>
      <c r="AA138" s="3">
        <f t="shared" si="17"/>
        <v>21.166666666666668</v>
      </c>
      <c r="AB138" t="s">
        <v>57</v>
      </c>
    </row>
    <row r="139" spans="1:28" x14ac:dyDescent="0.3">
      <c r="A139" t="s">
        <v>107</v>
      </c>
      <c r="B139" t="s">
        <v>108</v>
      </c>
      <c r="C139" s="5">
        <v>1</v>
      </c>
      <c r="D139" s="7">
        <v>118</v>
      </c>
      <c r="E139" s="7">
        <v>119</v>
      </c>
      <c r="F139" s="7">
        <v>119</v>
      </c>
      <c r="G139" s="7">
        <f t="shared" si="12"/>
        <v>118.66666666666667</v>
      </c>
      <c r="H139" s="7">
        <v>23</v>
      </c>
      <c r="I139" s="7">
        <v>23</v>
      </c>
      <c r="J139" s="7">
        <v>23.5</v>
      </c>
      <c r="K139" s="7">
        <f t="shared" si="13"/>
        <v>23.166666666666668</v>
      </c>
      <c r="L139" s="7">
        <v>5</v>
      </c>
      <c r="M139" s="7">
        <v>5.5</v>
      </c>
      <c r="N139" s="7">
        <v>6</v>
      </c>
      <c r="O139" s="7">
        <f t="shared" si="14"/>
        <v>5.5</v>
      </c>
      <c r="P139" s="7">
        <v>42</v>
      </c>
      <c r="Q139" s="7">
        <v>44</v>
      </c>
      <c r="R139" s="7">
        <v>45</v>
      </c>
      <c r="S139" s="7">
        <f t="shared" si="15"/>
        <v>43.666666666666664</v>
      </c>
      <c r="T139" s="3">
        <v>27</v>
      </c>
      <c r="U139" s="3">
        <v>26</v>
      </c>
      <c r="V139" s="3">
        <v>27</v>
      </c>
      <c r="W139" s="3">
        <f t="shared" si="16"/>
        <v>26.666666666666668</v>
      </c>
      <c r="X139" s="3">
        <v>27</v>
      </c>
      <c r="Y139" s="3">
        <v>27.5</v>
      </c>
      <c r="Z139" s="3">
        <v>27</v>
      </c>
      <c r="AA139" s="3">
        <f t="shared" si="17"/>
        <v>27.166666666666668</v>
      </c>
      <c r="AB139" t="s">
        <v>57</v>
      </c>
    </row>
    <row r="140" spans="1:28" x14ac:dyDescent="0.3">
      <c r="A140" t="s">
        <v>109</v>
      </c>
      <c r="B140" t="s">
        <v>110</v>
      </c>
      <c r="C140" s="5">
        <v>1</v>
      </c>
      <c r="D140" s="7">
        <v>100</v>
      </c>
      <c r="E140" s="7">
        <v>99.5</v>
      </c>
      <c r="F140" s="7">
        <v>100</v>
      </c>
      <c r="G140" s="7">
        <f t="shared" si="12"/>
        <v>99.833333333333329</v>
      </c>
      <c r="H140" s="7">
        <v>21</v>
      </c>
      <c r="I140" s="7">
        <v>21.5</v>
      </c>
      <c r="J140" s="7">
        <v>21</v>
      </c>
      <c r="K140" s="7">
        <f t="shared" si="13"/>
        <v>21.166666666666668</v>
      </c>
      <c r="L140" s="7">
        <v>6</v>
      </c>
      <c r="M140" s="7">
        <v>6</v>
      </c>
      <c r="N140" s="7">
        <v>6</v>
      </c>
      <c r="O140" s="7">
        <f t="shared" si="14"/>
        <v>6</v>
      </c>
      <c r="P140" s="7">
        <v>43</v>
      </c>
      <c r="Q140" s="7">
        <v>44</v>
      </c>
      <c r="R140" s="7">
        <v>43</v>
      </c>
      <c r="S140" s="7">
        <f t="shared" si="15"/>
        <v>43.333333333333336</v>
      </c>
      <c r="T140" s="3">
        <v>24</v>
      </c>
      <c r="U140" s="3">
        <v>25</v>
      </c>
      <c r="V140" s="3">
        <v>25</v>
      </c>
      <c r="W140" s="3">
        <f t="shared" si="16"/>
        <v>24.666666666666668</v>
      </c>
      <c r="X140" s="3">
        <v>27</v>
      </c>
      <c r="Y140" s="3">
        <v>28</v>
      </c>
      <c r="Z140" s="3">
        <v>28</v>
      </c>
      <c r="AA140" s="3">
        <f t="shared" si="17"/>
        <v>27.666666666666668</v>
      </c>
      <c r="AB140" t="s">
        <v>57</v>
      </c>
    </row>
    <row r="141" spans="1:28" x14ac:dyDescent="0.3">
      <c r="C141" s="5">
        <v>2</v>
      </c>
      <c r="D141" s="7">
        <v>99</v>
      </c>
      <c r="E141" s="7">
        <v>99</v>
      </c>
      <c r="F141" s="7">
        <v>99.5</v>
      </c>
      <c r="G141" s="7">
        <f t="shared" si="12"/>
        <v>99.166666666666671</v>
      </c>
      <c r="H141" s="7">
        <v>19.5</v>
      </c>
      <c r="I141" s="7">
        <v>20</v>
      </c>
      <c r="J141" s="7">
        <v>19.5</v>
      </c>
      <c r="K141" s="7">
        <f t="shared" si="13"/>
        <v>19.666666666666668</v>
      </c>
      <c r="L141" s="7">
        <v>5</v>
      </c>
      <c r="M141" s="7">
        <v>5.5</v>
      </c>
      <c r="N141" s="7">
        <v>5</v>
      </c>
      <c r="O141" s="7">
        <f t="shared" si="14"/>
        <v>5.166666666666667</v>
      </c>
      <c r="P141" s="7">
        <v>42</v>
      </c>
      <c r="Q141" s="7">
        <v>43</v>
      </c>
      <c r="R141" s="7">
        <v>42</v>
      </c>
      <c r="S141" s="7">
        <f t="shared" si="15"/>
        <v>42.333333333333336</v>
      </c>
      <c r="T141" s="3">
        <v>23</v>
      </c>
      <c r="U141" s="3">
        <v>23</v>
      </c>
      <c r="V141" s="3">
        <v>23</v>
      </c>
      <c r="W141" s="3">
        <f t="shared" si="16"/>
        <v>23</v>
      </c>
      <c r="X141" s="3">
        <v>24</v>
      </c>
      <c r="Y141" s="3">
        <v>24.5</v>
      </c>
      <c r="Z141" s="3">
        <v>24.5</v>
      </c>
      <c r="AA141" s="3">
        <f t="shared" si="17"/>
        <v>24.333333333333332</v>
      </c>
      <c r="AB141" t="s">
        <v>57</v>
      </c>
    </row>
    <row r="142" spans="1:28" x14ac:dyDescent="0.3">
      <c r="C142" s="5">
        <v>3</v>
      </c>
      <c r="D142" s="7">
        <v>99</v>
      </c>
      <c r="E142" s="7">
        <v>99</v>
      </c>
      <c r="F142" s="7">
        <v>99</v>
      </c>
      <c r="G142" s="7">
        <f t="shared" si="12"/>
        <v>99</v>
      </c>
      <c r="H142" s="7">
        <v>19</v>
      </c>
      <c r="I142" s="7">
        <v>19.5</v>
      </c>
      <c r="J142" s="7">
        <v>19.5</v>
      </c>
      <c r="K142" s="7">
        <f t="shared" si="13"/>
        <v>19.333333333333332</v>
      </c>
      <c r="L142" s="7">
        <v>5</v>
      </c>
      <c r="M142" s="7">
        <v>5</v>
      </c>
      <c r="N142" s="7">
        <v>5.5</v>
      </c>
      <c r="O142" s="7">
        <f t="shared" si="14"/>
        <v>5.166666666666667</v>
      </c>
      <c r="P142" s="7">
        <v>43</v>
      </c>
      <c r="Q142" s="7">
        <v>44</v>
      </c>
      <c r="R142" s="7">
        <v>44</v>
      </c>
      <c r="S142" s="7">
        <f t="shared" si="15"/>
        <v>43.666666666666664</v>
      </c>
      <c r="T142" s="3">
        <v>25</v>
      </c>
      <c r="U142" s="3">
        <v>25</v>
      </c>
      <c r="V142" s="3">
        <v>25</v>
      </c>
      <c r="W142" s="3">
        <f t="shared" si="16"/>
        <v>25</v>
      </c>
      <c r="X142" s="3">
        <v>26</v>
      </c>
      <c r="Y142" s="3">
        <v>26</v>
      </c>
      <c r="Z142" s="3">
        <v>26</v>
      </c>
      <c r="AA142" s="3">
        <f t="shared" si="17"/>
        <v>26</v>
      </c>
      <c r="AB142" t="s">
        <v>57</v>
      </c>
    </row>
    <row r="143" spans="1:28" x14ac:dyDescent="0.3">
      <c r="C143" s="5">
        <v>4</v>
      </c>
      <c r="D143" s="7">
        <v>90</v>
      </c>
      <c r="E143" s="7">
        <v>91</v>
      </c>
      <c r="F143" s="7">
        <v>91</v>
      </c>
      <c r="G143" s="7">
        <f t="shared" si="12"/>
        <v>90.666666666666671</v>
      </c>
      <c r="H143" s="7">
        <v>19</v>
      </c>
      <c r="I143" s="7">
        <v>19</v>
      </c>
      <c r="J143" s="7">
        <v>19</v>
      </c>
      <c r="K143" s="7">
        <f t="shared" si="13"/>
        <v>19</v>
      </c>
      <c r="L143" s="7">
        <v>5</v>
      </c>
      <c r="M143" s="7">
        <v>5</v>
      </c>
      <c r="N143" s="7">
        <v>5</v>
      </c>
      <c r="O143" s="7">
        <f t="shared" si="14"/>
        <v>5</v>
      </c>
      <c r="P143" s="7">
        <v>41</v>
      </c>
      <c r="Q143" s="7">
        <v>42</v>
      </c>
      <c r="R143" s="7">
        <v>41</v>
      </c>
      <c r="S143" s="7">
        <f t="shared" si="15"/>
        <v>41.333333333333336</v>
      </c>
      <c r="T143" s="3">
        <v>23</v>
      </c>
      <c r="U143" s="3">
        <v>24</v>
      </c>
      <c r="V143" s="3">
        <v>23</v>
      </c>
      <c r="W143" s="3">
        <f t="shared" si="16"/>
        <v>23.333333333333332</v>
      </c>
      <c r="X143" s="3">
        <v>25</v>
      </c>
      <c r="Y143" s="3">
        <v>26</v>
      </c>
      <c r="Z143" s="3">
        <v>25</v>
      </c>
      <c r="AA143" s="3">
        <f t="shared" si="17"/>
        <v>25.333333333333332</v>
      </c>
      <c r="AB143" t="s">
        <v>57</v>
      </c>
    </row>
    <row r="144" spans="1:28" x14ac:dyDescent="0.3">
      <c r="C144" s="5">
        <v>5</v>
      </c>
      <c r="D144" s="7">
        <v>98</v>
      </c>
      <c r="E144" s="7">
        <v>99</v>
      </c>
      <c r="F144" s="7">
        <v>98</v>
      </c>
      <c r="G144" s="7">
        <f t="shared" si="12"/>
        <v>98.333333333333329</v>
      </c>
      <c r="H144" s="7">
        <v>20</v>
      </c>
      <c r="I144" s="7">
        <v>19.5</v>
      </c>
      <c r="J144" s="7">
        <v>20</v>
      </c>
      <c r="K144" s="7">
        <f t="shared" si="13"/>
        <v>19.833333333333332</v>
      </c>
      <c r="L144" s="7">
        <v>5</v>
      </c>
      <c r="M144" s="7">
        <v>5</v>
      </c>
      <c r="N144" s="7">
        <v>5</v>
      </c>
      <c r="O144" s="7">
        <f t="shared" si="14"/>
        <v>5</v>
      </c>
      <c r="P144" s="7">
        <v>41</v>
      </c>
      <c r="Q144" s="7">
        <v>42</v>
      </c>
      <c r="R144" s="7">
        <v>42</v>
      </c>
      <c r="S144" s="7">
        <f t="shared" si="15"/>
        <v>41.666666666666664</v>
      </c>
      <c r="T144" s="3">
        <v>22</v>
      </c>
      <c r="U144" s="3">
        <v>23</v>
      </c>
      <c r="V144" s="3">
        <v>23</v>
      </c>
      <c r="W144" s="3">
        <f t="shared" si="16"/>
        <v>22.666666666666668</v>
      </c>
      <c r="X144" s="3">
        <v>25</v>
      </c>
      <c r="Y144" s="3">
        <v>25</v>
      </c>
      <c r="Z144" s="3">
        <v>26</v>
      </c>
      <c r="AA144" s="3">
        <f t="shared" si="17"/>
        <v>25.333333333333332</v>
      </c>
      <c r="AB144" t="s">
        <v>57</v>
      </c>
    </row>
    <row r="145" spans="1:28" x14ac:dyDescent="0.3">
      <c r="C145" s="5">
        <v>6</v>
      </c>
      <c r="D145" s="7">
        <v>99</v>
      </c>
      <c r="E145" s="7">
        <v>99</v>
      </c>
      <c r="F145" s="7">
        <v>99</v>
      </c>
      <c r="G145" s="7">
        <f t="shared" si="12"/>
        <v>99</v>
      </c>
      <c r="H145" s="7">
        <v>20</v>
      </c>
      <c r="I145" s="7">
        <v>19.5</v>
      </c>
      <c r="J145" s="7">
        <v>20</v>
      </c>
      <c r="K145" s="7">
        <f t="shared" si="13"/>
        <v>19.833333333333332</v>
      </c>
      <c r="L145" s="7">
        <v>5</v>
      </c>
      <c r="M145" s="7">
        <v>5</v>
      </c>
      <c r="N145" s="7">
        <v>5</v>
      </c>
      <c r="O145" s="7">
        <f t="shared" si="14"/>
        <v>5</v>
      </c>
      <c r="P145" s="7">
        <v>42</v>
      </c>
      <c r="Q145" s="7">
        <v>42</v>
      </c>
      <c r="R145" s="7">
        <v>42</v>
      </c>
      <c r="S145" s="7">
        <f t="shared" si="15"/>
        <v>42</v>
      </c>
      <c r="T145" s="3">
        <v>24</v>
      </c>
      <c r="U145" s="3">
        <v>24</v>
      </c>
      <c r="V145" s="3">
        <v>24</v>
      </c>
      <c r="W145" s="3">
        <f t="shared" si="16"/>
        <v>24</v>
      </c>
      <c r="X145" s="3">
        <v>26</v>
      </c>
      <c r="Y145" s="3">
        <v>26</v>
      </c>
      <c r="Z145" s="3">
        <v>26</v>
      </c>
      <c r="AA145" s="3">
        <f t="shared" si="17"/>
        <v>26</v>
      </c>
      <c r="AB145" t="s">
        <v>57</v>
      </c>
    </row>
    <row r="146" spans="1:28" x14ac:dyDescent="0.3">
      <c r="A146" t="s">
        <v>111</v>
      </c>
      <c r="B146" t="s">
        <v>112</v>
      </c>
      <c r="C146" s="5">
        <v>1</v>
      </c>
      <c r="D146" s="7">
        <v>99</v>
      </c>
      <c r="E146" s="7">
        <v>99.5</v>
      </c>
      <c r="F146" s="7">
        <v>99</v>
      </c>
      <c r="G146" s="7">
        <f t="shared" si="12"/>
        <v>99.166666666666671</v>
      </c>
      <c r="H146" s="7">
        <v>16</v>
      </c>
      <c r="I146" s="7">
        <v>16</v>
      </c>
      <c r="J146" s="7">
        <v>16</v>
      </c>
      <c r="K146" s="7">
        <f t="shared" si="13"/>
        <v>16</v>
      </c>
      <c r="L146" s="7">
        <v>6</v>
      </c>
      <c r="M146" s="7">
        <v>6</v>
      </c>
      <c r="N146" s="7">
        <v>6</v>
      </c>
      <c r="O146" s="7">
        <f t="shared" si="14"/>
        <v>6</v>
      </c>
      <c r="P146" s="7">
        <v>58</v>
      </c>
      <c r="Q146" s="7">
        <v>57</v>
      </c>
      <c r="R146" s="7">
        <v>58</v>
      </c>
      <c r="S146" s="7">
        <f t="shared" si="15"/>
        <v>57.666666666666664</v>
      </c>
      <c r="T146" s="3">
        <v>35</v>
      </c>
      <c r="U146" s="3">
        <v>35</v>
      </c>
      <c r="V146" s="3">
        <v>35</v>
      </c>
      <c r="W146" s="3">
        <f t="shared" si="16"/>
        <v>35</v>
      </c>
      <c r="X146" s="3">
        <v>34</v>
      </c>
      <c r="Y146" s="3">
        <v>34</v>
      </c>
      <c r="Z146" s="3">
        <v>34</v>
      </c>
      <c r="AA146" s="3">
        <f t="shared" si="17"/>
        <v>34</v>
      </c>
      <c r="AB146" t="s">
        <v>57</v>
      </c>
    </row>
    <row r="147" spans="1:28" x14ac:dyDescent="0.3">
      <c r="A147" t="s">
        <v>113</v>
      </c>
      <c r="B147" t="s">
        <v>114</v>
      </c>
      <c r="C147" s="5">
        <v>1</v>
      </c>
      <c r="D147" s="7">
        <v>87</v>
      </c>
      <c r="E147" s="7">
        <v>88</v>
      </c>
      <c r="F147" s="7">
        <v>88</v>
      </c>
      <c r="G147" s="7">
        <f t="shared" si="12"/>
        <v>87.666666666666671</v>
      </c>
      <c r="H147" s="7">
        <v>16</v>
      </c>
      <c r="I147" s="7">
        <v>17</v>
      </c>
      <c r="J147" s="7">
        <v>17</v>
      </c>
      <c r="K147" s="7">
        <f t="shared" si="13"/>
        <v>16.666666666666668</v>
      </c>
      <c r="L147" s="7">
        <v>4</v>
      </c>
      <c r="M147" s="7">
        <v>4.5</v>
      </c>
      <c r="N147" s="7">
        <v>4</v>
      </c>
      <c r="O147" s="7">
        <f t="shared" si="14"/>
        <v>4.166666666666667</v>
      </c>
      <c r="P147" s="7">
        <v>29</v>
      </c>
      <c r="Q147" s="7">
        <v>30</v>
      </c>
      <c r="R147" s="7">
        <v>30</v>
      </c>
      <c r="S147" s="7">
        <f t="shared" si="15"/>
        <v>29.666666666666668</v>
      </c>
      <c r="T147" s="3">
        <v>20</v>
      </c>
      <c r="U147" s="3">
        <v>21</v>
      </c>
      <c r="V147" s="3">
        <v>21</v>
      </c>
      <c r="W147" s="3">
        <f t="shared" si="16"/>
        <v>20.666666666666668</v>
      </c>
      <c r="X147" s="3">
        <v>21</v>
      </c>
      <c r="Y147" s="3">
        <v>21</v>
      </c>
      <c r="Z147" s="3">
        <v>21</v>
      </c>
      <c r="AA147" s="3">
        <f t="shared" si="17"/>
        <v>21</v>
      </c>
      <c r="AB147" t="s">
        <v>57</v>
      </c>
    </row>
    <row r="148" spans="1:28" x14ac:dyDescent="0.3">
      <c r="C148" s="5">
        <v>2</v>
      </c>
      <c r="D148" s="7">
        <v>87</v>
      </c>
      <c r="E148" s="7">
        <v>87.5</v>
      </c>
      <c r="F148" s="7">
        <v>88</v>
      </c>
      <c r="G148" s="7">
        <f t="shared" si="12"/>
        <v>87.5</v>
      </c>
      <c r="H148" s="7">
        <v>17</v>
      </c>
      <c r="I148" s="7">
        <v>17</v>
      </c>
      <c r="J148" s="7">
        <v>17</v>
      </c>
      <c r="K148" s="7">
        <f t="shared" si="13"/>
        <v>17</v>
      </c>
      <c r="L148" s="7">
        <v>4</v>
      </c>
      <c r="M148" s="7">
        <v>4</v>
      </c>
      <c r="N148" s="7">
        <v>4</v>
      </c>
      <c r="O148" s="7">
        <f t="shared" si="14"/>
        <v>4</v>
      </c>
      <c r="P148" s="7">
        <v>31</v>
      </c>
      <c r="Q148" s="7">
        <v>31.5</v>
      </c>
      <c r="R148" s="7">
        <v>31</v>
      </c>
      <c r="S148" s="7">
        <f t="shared" si="15"/>
        <v>31.166666666666668</v>
      </c>
      <c r="T148" s="3">
        <v>20</v>
      </c>
      <c r="U148" s="3">
        <v>20</v>
      </c>
      <c r="V148" s="3">
        <v>20</v>
      </c>
      <c r="W148" s="3">
        <f t="shared" si="16"/>
        <v>20</v>
      </c>
      <c r="X148" s="3">
        <v>21</v>
      </c>
      <c r="Y148" s="3">
        <v>21</v>
      </c>
      <c r="Z148" s="3">
        <v>22</v>
      </c>
      <c r="AA148" s="3">
        <f t="shared" si="17"/>
        <v>21.333333333333332</v>
      </c>
      <c r="AB148" t="s">
        <v>57</v>
      </c>
    </row>
    <row r="149" spans="1:28" x14ac:dyDescent="0.3">
      <c r="C149" s="5">
        <v>3</v>
      </c>
      <c r="D149" s="7">
        <v>91</v>
      </c>
      <c r="E149" s="7">
        <v>91</v>
      </c>
      <c r="F149" s="7">
        <v>91</v>
      </c>
      <c r="G149" s="7">
        <f t="shared" si="12"/>
        <v>91</v>
      </c>
      <c r="H149" s="7">
        <v>17</v>
      </c>
      <c r="I149" s="7">
        <v>17.5</v>
      </c>
      <c r="J149" s="7">
        <v>17</v>
      </c>
      <c r="K149" s="7">
        <f t="shared" si="13"/>
        <v>17.166666666666668</v>
      </c>
      <c r="L149" s="7">
        <v>5</v>
      </c>
      <c r="M149" s="7">
        <v>5</v>
      </c>
      <c r="N149" s="7">
        <v>5</v>
      </c>
      <c r="O149" s="7">
        <f t="shared" si="14"/>
        <v>5</v>
      </c>
      <c r="P149" s="7">
        <v>30</v>
      </c>
      <c r="Q149" s="7">
        <v>31</v>
      </c>
      <c r="R149" s="7">
        <v>31</v>
      </c>
      <c r="S149" s="7">
        <f t="shared" si="15"/>
        <v>30.666666666666668</v>
      </c>
      <c r="T149" s="3">
        <v>22</v>
      </c>
      <c r="U149" s="3">
        <v>23</v>
      </c>
      <c r="V149" s="3">
        <v>23</v>
      </c>
      <c r="W149" s="3">
        <f t="shared" si="16"/>
        <v>22.666666666666668</v>
      </c>
      <c r="X149" s="3">
        <v>22</v>
      </c>
      <c r="Y149" s="3">
        <v>22.5</v>
      </c>
      <c r="Z149" s="3">
        <v>22</v>
      </c>
      <c r="AA149" s="3">
        <f t="shared" si="17"/>
        <v>22.166666666666668</v>
      </c>
      <c r="AB149" t="s">
        <v>57</v>
      </c>
    </row>
    <row r="150" spans="1:28" x14ac:dyDescent="0.3">
      <c r="C150" s="5">
        <v>4</v>
      </c>
      <c r="D150" s="7">
        <v>78</v>
      </c>
      <c r="E150" s="7">
        <v>79</v>
      </c>
      <c r="F150" s="7">
        <v>79</v>
      </c>
      <c r="G150" s="7">
        <f t="shared" si="12"/>
        <v>78.666666666666671</v>
      </c>
      <c r="H150" s="7">
        <v>15</v>
      </c>
      <c r="I150" s="7">
        <v>14.5</v>
      </c>
      <c r="J150" s="7">
        <v>14.5</v>
      </c>
      <c r="K150" s="7">
        <f t="shared" si="13"/>
        <v>14.666666666666666</v>
      </c>
      <c r="L150" s="7">
        <v>4</v>
      </c>
      <c r="M150" s="7">
        <v>4</v>
      </c>
      <c r="N150" s="7">
        <v>4</v>
      </c>
      <c r="O150" s="7">
        <f t="shared" si="14"/>
        <v>4</v>
      </c>
      <c r="P150" s="7">
        <v>30</v>
      </c>
      <c r="Q150" s="7">
        <v>29</v>
      </c>
      <c r="R150" s="7">
        <v>29</v>
      </c>
      <c r="S150" s="7">
        <f t="shared" si="15"/>
        <v>29.333333333333332</v>
      </c>
      <c r="T150" s="3">
        <v>20</v>
      </c>
      <c r="U150" s="3">
        <v>20.5</v>
      </c>
      <c r="V150" s="3">
        <v>20</v>
      </c>
      <c r="W150" s="3">
        <f t="shared" si="16"/>
        <v>20.166666666666668</v>
      </c>
      <c r="X150" s="3">
        <v>20</v>
      </c>
      <c r="Y150" s="3">
        <v>21</v>
      </c>
      <c r="Z150" s="3">
        <v>21</v>
      </c>
      <c r="AA150" s="3">
        <f t="shared" si="17"/>
        <v>20.666666666666668</v>
      </c>
      <c r="AB150" t="s">
        <v>57</v>
      </c>
    </row>
    <row r="151" spans="1:28" x14ac:dyDescent="0.3">
      <c r="A151" t="s">
        <v>115</v>
      </c>
      <c r="B151" t="s">
        <v>116</v>
      </c>
      <c r="C151" s="5">
        <v>1</v>
      </c>
      <c r="D151" s="7">
        <v>86</v>
      </c>
      <c r="E151" s="7">
        <v>86</v>
      </c>
      <c r="F151" s="7">
        <v>86</v>
      </c>
      <c r="G151" s="7">
        <f t="shared" si="12"/>
        <v>86</v>
      </c>
      <c r="H151" s="7">
        <v>16.5</v>
      </c>
      <c r="I151" s="7">
        <v>17</v>
      </c>
      <c r="J151" s="7">
        <v>16.5</v>
      </c>
      <c r="K151" s="7">
        <f t="shared" si="13"/>
        <v>16.666666666666668</v>
      </c>
      <c r="L151" s="7">
        <v>5</v>
      </c>
      <c r="M151" s="7">
        <v>5</v>
      </c>
      <c r="N151" s="7">
        <v>5</v>
      </c>
      <c r="O151" s="7">
        <f t="shared" si="14"/>
        <v>5</v>
      </c>
      <c r="P151" s="7">
        <v>34</v>
      </c>
      <c r="Q151" s="7">
        <v>35</v>
      </c>
      <c r="R151" s="7">
        <v>35</v>
      </c>
      <c r="S151" s="7">
        <f t="shared" si="15"/>
        <v>34.666666666666664</v>
      </c>
      <c r="T151" s="3">
        <v>22</v>
      </c>
      <c r="U151" s="3">
        <v>22</v>
      </c>
      <c r="V151" s="3">
        <v>22</v>
      </c>
      <c r="W151" s="3">
        <f t="shared" si="16"/>
        <v>22</v>
      </c>
      <c r="X151" s="3">
        <v>23</v>
      </c>
      <c r="Y151" s="3">
        <v>23</v>
      </c>
      <c r="Z151" s="3">
        <v>23</v>
      </c>
      <c r="AA151" s="3">
        <f t="shared" si="17"/>
        <v>23</v>
      </c>
      <c r="AB151" t="s">
        <v>57</v>
      </c>
    </row>
    <row r="152" spans="1:28" x14ac:dyDescent="0.3">
      <c r="C152" s="5">
        <v>2</v>
      </c>
      <c r="D152" s="7">
        <v>85</v>
      </c>
      <c r="E152" s="7">
        <v>85</v>
      </c>
      <c r="F152" s="7">
        <v>86</v>
      </c>
      <c r="G152" s="7">
        <f t="shared" si="12"/>
        <v>85.333333333333329</v>
      </c>
      <c r="H152" s="7">
        <v>16</v>
      </c>
      <c r="I152" s="7">
        <v>16.5</v>
      </c>
      <c r="J152" s="7">
        <v>16.5</v>
      </c>
      <c r="K152" s="7">
        <f t="shared" si="13"/>
        <v>16.333333333333332</v>
      </c>
      <c r="L152" s="7">
        <v>4</v>
      </c>
      <c r="M152" s="7">
        <v>4.5</v>
      </c>
      <c r="N152" s="7">
        <v>4</v>
      </c>
      <c r="O152" s="7">
        <f t="shared" si="14"/>
        <v>4.166666666666667</v>
      </c>
      <c r="P152" s="7">
        <v>34</v>
      </c>
      <c r="Q152" s="7">
        <v>35</v>
      </c>
      <c r="R152" s="7">
        <v>34</v>
      </c>
      <c r="S152" s="7">
        <f t="shared" si="15"/>
        <v>34.333333333333336</v>
      </c>
      <c r="T152" s="3">
        <v>24</v>
      </c>
      <c r="U152" s="3">
        <v>23</v>
      </c>
      <c r="V152" s="3">
        <v>24</v>
      </c>
      <c r="W152" s="3">
        <f t="shared" si="16"/>
        <v>23.666666666666668</v>
      </c>
      <c r="X152" s="3">
        <v>24</v>
      </c>
      <c r="Y152" s="3">
        <v>25</v>
      </c>
      <c r="Z152" s="3">
        <v>25</v>
      </c>
      <c r="AA152" s="3">
        <f t="shared" si="17"/>
        <v>24.666666666666668</v>
      </c>
      <c r="AB152" t="s">
        <v>57</v>
      </c>
    </row>
    <row r="153" spans="1:28" x14ac:dyDescent="0.3">
      <c r="C153" s="5">
        <v>3</v>
      </c>
      <c r="D153" s="7">
        <v>90</v>
      </c>
      <c r="E153" s="7">
        <v>90</v>
      </c>
      <c r="F153" s="7">
        <v>90</v>
      </c>
      <c r="G153" s="7">
        <f t="shared" si="12"/>
        <v>90</v>
      </c>
      <c r="H153" s="7">
        <v>17.5</v>
      </c>
      <c r="I153" s="7">
        <v>18</v>
      </c>
      <c r="J153" s="7">
        <v>17.5</v>
      </c>
      <c r="K153" s="7">
        <f t="shared" si="13"/>
        <v>17.666666666666668</v>
      </c>
      <c r="L153" s="7">
        <v>4.5</v>
      </c>
      <c r="M153" s="7">
        <v>5</v>
      </c>
      <c r="N153" s="7">
        <v>4.5</v>
      </c>
      <c r="O153" s="7">
        <f t="shared" si="14"/>
        <v>4.666666666666667</v>
      </c>
      <c r="P153" s="7">
        <v>33</v>
      </c>
      <c r="Q153" s="7">
        <v>35</v>
      </c>
      <c r="R153" s="7">
        <v>34</v>
      </c>
      <c r="S153" s="7">
        <f t="shared" si="15"/>
        <v>34</v>
      </c>
      <c r="T153" s="3">
        <v>22</v>
      </c>
      <c r="U153" s="3">
        <v>22</v>
      </c>
      <c r="V153" s="3">
        <v>22</v>
      </c>
      <c r="W153" s="3">
        <f t="shared" si="16"/>
        <v>22</v>
      </c>
      <c r="X153" s="3">
        <v>22</v>
      </c>
      <c r="Y153" s="3">
        <v>23</v>
      </c>
      <c r="Z153" s="3">
        <v>23</v>
      </c>
      <c r="AA153" s="3">
        <f t="shared" si="17"/>
        <v>22.666666666666668</v>
      </c>
      <c r="AB153" t="s">
        <v>57</v>
      </c>
    </row>
    <row r="154" spans="1:28" x14ac:dyDescent="0.3">
      <c r="C154" s="5">
        <v>4</v>
      </c>
      <c r="D154" s="7">
        <v>83</v>
      </c>
      <c r="E154" s="7">
        <v>83.5</v>
      </c>
      <c r="F154" s="7">
        <v>83</v>
      </c>
      <c r="G154" s="7">
        <f t="shared" si="12"/>
        <v>83.166666666666671</v>
      </c>
      <c r="H154" s="7">
        <v>16</v>
      </c>
      <c r="I154" s="7">
        <v>16</v>
      </c>
      <c r="J154" s="7">
        <v>16</v>
      </c>
      <c r="K154" s="7">
        <f t="shared" si="13"/>
        <v>16</v>
      </c>
      <c r="L154" s="7">
        <v>4</v>
      </c>
      <c r="M154" s="7">
        <v>4</v>
      </c>
      <c r="N154" s="7">
        <v>4</v>
      </c>
      <c r="O154" s="7">
        <f t="shared" si="14"/>
        <v>4</v>
      </c>
      <c r="P154" s="7">
        <v>35</v>
      </c>
      <c r="Q154" s="7">
        <v>36</v>
      </c>
      <c r="R154" s="7">
        <v>35</v>
      </c>
      <c r="S154" s="7">
        <f t="shared" si="15"/>
        <v>35.333333333333336</v>
      </c>
      <c r="T154" s="3">
        <v>22</v>
      </c>
      <c r="U154" s="3">
        <v>21</v>
      </c>
      <c r="V154" s="3">
        <v>22</v>
      </c>
      <c r="W154" s="3">
        <f t="shared" si="16"/>
        <v>21.666666666666668</v>
      </c>
      <c r="X154" s="3">
        <v>22</v>
      </c>
      <c r="Y154" s="3">
        <v>23</v>
      </c>
      <c r="Z154" s="3">
        <v>23</v>
      </c>
      <c r="AA154" s="3">
        <f t="shared" si="17"/>
        <v>22.666666666666668</v>
      </c>
      <c r="AB154" t="s">
        <v>57</v>
      </c>
    </row>
    <row r="155" spans="1:28" x14ac:dyDescent="0.3">
      <c r="C155" s="5">
        <v>5</v>
      </c>
      <c r="D155" s="7">
        <v>90</v>
      </c>
      <c r="E155" s="7">
        <v>91</v>
      </c>
      <c r="F155" s="7">
        <v>90</v>
      </c>
      <c r="G155" s="7">
        <f t="shared" si="12"/>
        <v>90.333333333333329</v>
      </c>
      <c r="H155" s="7">
        <v>17</v>
      </c>
      <c r="I155" s="7">
        <v>17</v>
      </c>
      <c r="J155" s="7">
        <v>17.5</v>
      </c>
      <c r="K155" s="7">
        <f t="shared" si="13"/>
        <v>17.166666666666668</v>
      </c>
      <c r="L155" s="7">
        <v>5</v>
      </c>
      <c r="M155" s="7">
        <v>5</v>
      </c>
      <c r="N155" s="7">
        <v>5</v>
      </c>
      <c r="O155" s="7">
        <f t="shared" si="14"/>
        <v>5</v>
      </c>
      <c r="P155" s="7">
        <v>36.5</v>
      </c>
      <c r="Q155" s="7">
        <v>37</v>
      </c>
      <c r="R155" s="7">
        <v>36.5</v>
      </c>
      <c r="S155" s="7">
        <f t="shared" si="15"/>
        <v>36.666666666666664</v>
      </c>
      <c r="T155" s="3">
        <v>21</v>
      </c>
      <c r="U155" s="3">
        <v>22</v>
      </c>
      <c r="V155" s="3">
        <v>22</v>
      </c>
      <c r="W155" s="3">
        <f t="shared" si="16"/>
        <v>21.666666666666668</v>
      </c>
      <c r="X155" s="3">
        <v>24</v>
      </c>
      <c r="Y155" s="3">
        <v>24.5</v>
      </c>
      <c r="Z155" s="3">
        <v>24</v>
      </c>
      <c r="AA155" s="3">
        <f t="shared" si="17"/>
        <v>24.166666666666668</v>
      </c>
      <c r="AB155" t="s">
        <v>57</v>
      </c>
    </row>
    <row r="156" spans="1:28" x14ac:dyDescent="0.3">
      <c r="C156" s="5">
        <v>6</v>
      </c>
      <c r="D156" s="7">
        <v>84</v>
      </c>
      <c r="E156" s="7">
        <v>85</v>
      </c>
      <c r="F156" s="7">
        <v>85</v>
      </c>
      <c r="G156" s="7">
        <f t="shared" si="12"/>
        <v>84.666666666666671</v>
      </c>
      <c r="H156" s="7">
        <v>16</v>
      </c>
      <c r="I156" s="7">
        <v>16</v>
      </c>
      <c r="J156" s="7">
        <v>16</v>
      </c>
      <c r="K156" s="7">
        <f t="shared" si="13"/>
        <v>16</v>
      </c>
      <c r="L156" s="7">
        <v>5</v>
      </c>
      <c r="M156" s="7">
        <v>4.5</v>
      </c>
      <c r="N156" s="7">
        <v>5</v>
      </c>
      <c r="O156" s="7">
        <f t="shared" si="14"/>
        <v>4.833333333333333</v>
      </c>
      <c r="P156" s="7">
        <v>38</v>
      </c>
      <c r="Q156" s="7">
        <v>38.5</v>
      </c>
      <c r="R156" s="7">
        <v>38</v>
      </c>
      <c r="S156" s="7">
        <f t="shared" si="15"/>
        <v>38.166666666666664</v>
      </c>
      <c r="T156" s="3">
        <v>22</v>
      </c>
      <c r="U156" s="3">
        <v>22</v>
      </c>
      <c r="V156" s="3">
        <v>22</v>
      </c>
      <c r="W156" s="3">
        <f t="shared" si="16"/>
        <v>22</v>
      </c>
      <c r="X156" s="3">
        <v>23</v>
      </c>
      <c r="Y156" s="3">
        <v>24</v>
      </c>
      <c r="Z156" s="3">
        <v>24</v>
      </c>
      <c r="AA156" s="3">
        <f t="shared" si="17"/>
        <v>23.666666666666668</v>
      </c>
      <c r="AB156" t="s">
        <v>57</v>
      </c>
    </row>
    <row r="157" spans="1:28" x14ac:dyDescent="0.3">
      <c r="A157" t="s">
        <v>117</v>
      </c>
      <c r="B157" t="s">
        <v>118</v>
      </c>
      <c r="C157" s="5">
        <v>1</v>
      </c>
      <c r="D157" s="7">
        <v>73</v>
      </c>
      <c r="E157" s="7">
        <v>72.5</v>
      </c>
      <c r="F157" s="7">
        <v>72.5</v>
      </c>
      <c r="G157" s="7">
        <f t="shared" si="12"/>
        <v>72.666666666666671</v>
      </c>
      <c r="H157" s="7">
        <v>13</v>
      </c>
      <c r="I157" s="7">
        <v>13.5</v>
      </c>
      <c r="J157" s="7">
        <v>13</v>
      </c>
      <c r="K157" s="7">
        <f t="shared" si="13"/>
        <v>13.166666666666666</v>
      </c>
      <c r="L157" s="7">
        <v>4</v>
      </c>
      <c r="M157" s="7">
        <v>4</v>
      </c>
      <c r="N157" s="7">
        <v>4</v>
      </c>
      <c r="O157" s="7">
        <f t="shared" si="14"/>
        <v>4</v>
      </c>
      <c r="P157" s="7">
        <v>25</v>
      </c>
      <c r="Q157" s="7">
        <v>26</v>
      </c>
      <c r="R157" s="7">
        <v>26</v>
      </c>
      <c r="S157" s="7">
        <f t="shared" si="15"/>
        <v>25.666666666666668</v>
      </c>
      <c r="T157" s="3">
        <v>17</v>
      </c>
      <c r="U157" s="3">
        <v>16</v>
      </c>
      <c r="V157" s="3">
        <v>17</v>
      </c>
      <c r="W157" s="3">
        <f t="shared" si="16"/>
        <v>16.666666666666668</v>
      </c>
      <c r="X157" s="3">
        <v>17</v>
      </c>
      <c r="Y157" s="3">
        <v>17</v>
      </c>
      <c r="Z157" s="3">
        <v>18</v>
      </c>
      <c r="AA157" s="3">
        <f t="shared" si="17"/>
        <v>17.333333333333332</v>
      </c>
      <c r="AB157" t="s">
        <v>66</v>
      </c>
    </row>
    <row r="158" spans="1:28" x14ac:dyDescent="0.3">
      <c r="A158" t="s">
        <v>119</v>
      </c>
      <c r="B158" t="s">
        <v>120</v>
      </c>
      <c r="C158" s="5">
        <v>1</v>
      </c>
      <c r="D158" s="7">
        <v>63</v>
      </c>
      <c r="E158" s="7">
        <v>63.5</v>
      </c>
      <c r="F158" s="7">
        <v>63.5</v>
      </c>
      <c r="G158" s="7">
        <f t="shared" si="12"/>
        <v>63.333333333333336</v>
      </c>
      <c r="H158" s="7">
        <v>12</v>
      </c>
      <c r="I158" s="7">
        <v>12</v>
      </c>
      <c r="J158" s="7">
        <v>12</v>
      </c>
      <c r="K158" s="7">
        <f t="shared" si="13"/>
        <v>12</v>
      </c>
      <c r="L158" s="7">
        <v>4</v>
      </c>
      <c r="M158" s="7">
        <v>4</v>
      </c>
      <c r="N158" s="7">
        <v>4</v>
      </c>
      <c r="O158" s="7">
        <f t="shared" si="14"/>
        <v>4</v>
      </c>
      <c r="P158" s="7">
        <v>26</v>
      </c>
      <c r="Q158" s="7">
        <v>27</v>
      </c>
      <c r="R158" s="7">
        <v>27</v>
      </c>
      <c r="S158" s="7">
        <f t="shared" si="15"/>
        <v>26.666666666666668</v>
      </c>
      <c r="T158" s="3">
        <v>15</v>
      </c>
      <c r="U158" s="3">
        <v>15</v>
      </c>
      <c r="V158" s="3">
        <v>15</v>
      </c>
      <c r="W158" s="3">
        <f t="shared" si="16"/>
        <v>15</v>
      </c>
      <c r="X158" s="3">
        <v>16</v>
      </c>
      <c r="Y158" s="3">
        <v>16</v>
      </c>
      <c r="Z158" s="3">
        <v>16</v>
      </c>
      <c r="AA158" s="3">
        <f t="shared" si="17"/>
        <v>16</v>
      </c>
      <c r="AB158" t="s">
        <v>57</v>
      </c>
    </row>
    <row r="159" spans="1:28" x14ac:dyDescent="0.3">
      <c r="A159" t="s">
        <v>121</v>
      </c>
      <c r="B159" t="s">
        <v>122</v>
      </c>
      <c r="C159" s="5">
        <v>1</v>
      </c>
      <c r="D159" s="7">
        <v>39</v>
      </c>
      <c r="E159" s="7">
        <v>39</v>
      </c>
      <c r="F159" s="7">
        <v>39</v>
      </c>
      <c r="G159" s="7">
        <f t="shared" si="12"/>
        <v>39</v>
      </c>
      <c r="H159" s="7">
        <v>8</v>
      </c>
      <c r="I159" s="7">
        <v>8.5</v>
      </c>
      <c r="J159" s="7">
        <v>8</v>
      </c>
      <c r="K159" s="7">
        <f t="shared" si="13"/>
        <v>8.1666666666666661</v>
      </c>
      <c r="L159" s="7">
        <v>2</v>
      </c>
      <c r="M159" s="7">
        <v>2.5</v>
      </c>
      <c r="N159" s="7">
        <v>2.5</v>
      </c>
      <c r="O159" s="7">
        <f t="shared" si="14"/>
        <v>2.3333333333333335</v>
      </c>
      <c r="P159" s="7">
        <v>12</v>
      </c>
      <c r="Q159" s="7">
        <v>13</v>
      </c>
      <c r="R159" s="7">
        <v>13</v>
      </c>
      <c r="S159" s="7">
        <f t="shared" si="15"/>
        <v>12.666666666666666</v>
      </c>
      <c r="T159" s="3">
        <v>10</v>
      </c>
      <c r="U159" s="3">
        <v>10</v>
      </c>
      <c r="V159" s="3">
        <v>10</v>
      </c>
      <c r="W159" s="3">
        <f t="shared" si="16"/>
        <v>10</v>
      </c>
      <c r="X159" s="3">
        <v>10</v>
      </c>
      <c r="Y159" s="3">
        <v>10</v>
      </c>
      <c r="Z159" s="3">
        <v>10.5</v>
      </c>
      <c r="AA159" s="3">
        <f t="shared" si="17"/>
        <v>10.166666666666666</v>
      </c>
      <c r="AB159" t="s">
        <v>66</v>
      </c>
    </row>
    <row r="160" spans="1:28" x14ac:dyDescent="0.3">
      <c r="A160" t="s">
        <v>123</v>
      </c>
      <c r="B160" t="s">
        <v>124</v>
      </c>
      <c r="C160" s="5">
        <v>1</v>
      </c>
      <c r="D160" s="7">
        <v>39</v>
      </c>
      <c r="E160" s="7">
        <v>39</v>
      </c>
      <c r="F160" s="7">
        <v>39</v>
      </c>
      <c r="G160" s="7">
        <f t="shared" si="12"/>
        <v>39</v>
      </c>
      <c r="H160" s="7">
        <v>8</v>
      </c>
      <c r="I160" s="7">
        <v>8.5</v>
      </c>
      <c r="J160" s="7">
        <v>8.5</v>
      </c>
      <c r="K160" s="7">
        <f t="shared" si="13"/>
        <v>8.3333333333333339</v>
      </c>
      <c r="L160" s="7">
        <v>2</v>
      </c>
      <c r="M160" s="7">
        <v>2</v>
      </c>
      <c r="N160" s="7">
        <v>2</v>
      </c>
      <c r="O160" s="7">
        <f t="shared" si="14"/>
        <v>2</v>
      </c>
      <c r="P160" s="7">
        <v>16</v>
      </c>
      <c r="Q160" s="7">
        <v>17</v>
      </c>
      <c r="R160" s="7">
        <v>16</v>
      </c>
      <c r="S160" s="7">
        <f t="shared" si="15"/>
        <v>16.333333333333332</v>
      </c>
      <c r="T160" s="3">
        <v>8</v>
      </c>
      <c r="U160" s="3">
        <v>8</v>
      </c>
      <c r="V160" s="3">
        <v>8</v>
      </c>
      <c r="W160" s="3">
        <f t="shared" si="16"/>
        <v>8</v>
      </c>
      <c r="X160" s="3">
        <v>8</v>
      </c>
      <c r="Y160" s="3">
        <v>8</v>
      </c>
      <c r="Z160" s="3">
        <v>8</v>
      </c>
      <c r="AA160" s="3">
        <f t="shared" si="17"/>
        <v>8</v>
      </c>
      <c r="AB160" t="s">
        <v>66</v>
      </c>
    </row>
    <row r="161" spans="1:28" x14ac:dyDescent="0.3">
      <c r="A161" t="s">
        <v>125</v>
      </c>
      <c r="B161" t="s">
        <v>126</v>
      </c>
      <c r="C161" s="5">
        <v>1</v>
      </c>
      <c r="D161" s="7">
        <v>84</v>
      </c>
      <c r="E161" s="7">
        <v>84</v>
      </c>
      <c r="F161" s="7">
        <v>84</v>
      </c>
      <c r="G161" s="7">
        <f t="shared" si="12"/>
        <v>84</v>
      </c>
      <c r="H161" s="7">
        <v>15</v>
      </c>
      <c r="I161" s="7">
        <v>15</v>
      </c>
      <c r="J161" s="7">
        <v>15</v>
      </c>
      <c r="K161" s="7">
        <f t="shared" si="13"/>
        <v>15</v>
      </c>
      <c r="L161" s="7">
        <v>5</v>
      </c>
      <c r="M161" s="7">
        <v>5</v>
      </c>
      <c r="N161" s="7">
        <v>4.5</v>
      </c>
      <c r="O161" s="7">
        <f t="shared" si="14"/>
        <v>4.833333333333333</v>
      </c>
      <c r="P161" s="7">
        <v>36</v>
      </c>
      <c r="Q161" s="7">
        <v>37</v>
      </c>
      <c r="R161" s="7">
        <v>37</v>
      </c>
      <c r="S161" s="7">
        <f t="shared" si="15"/>
        <v>36.666666666666664</v>
      </c>
      <c r="AB161" t="s">
        <v>66</v>
      </c>
    </row>
    <row r="162" spans="1:28" x14ac:dyDescent="0.3">
      <c r="C162" s="5">
        <v>2</v>
      </c>
      <c r="D162" s="7">
        <v>80</v>
      </c>
      <c r="E162" s="7">
        <v>81</v>
      </c>
      <c r="F162" s="7">
        <v>80</v>
      </c>
      <c r="G162" s="7">
        <f t="shared" si="12"/>
        <v>80.333333333333329</v>
      </c>
      <c r="H162" s="7">
        <v>15</v>
      </c>
      <c r="I162" s="7">
        <v>15</v>
      </c>
      <c r="J162" s="7">
        <v>15</v>
      </c>
      <c r="K162" s="7">
        <f t="shared" si="13"/>
        <v>15</v>
      </c>
      <c r="L162" s="7">
        <v>5</v>
      </c>
      <c r="M162" s="7">
        <v>5</v>
      </c>
      <c r="N162" s="7">
        <v>5</v>
      </c>
      <c r="O162" s="7">
        <f t="shared" si="14"/>
        <v>5</v>
      </c>
      <c r="T162" s="3">
        <v>20</v>
      </c>
      <c r="U162" s="3">
        <v>20</v>
      </c>
      <c r="V162" s="3">
        <v>20</v>
      </c>
      <c r="W162" s="3">
        <f t="shared" si="16"/>
        <v>20</v>
      </c>
      <c r="X162" s="3">
        <v>20</v>
      </c>
      <c r="Y162" s="3">
        <v>21</v>
      </c>
      <c r="Z162" s="3">
        <v>20</v>
      </c>
      <c r="AA162" s="3">
        <f t="shared" si="17"/>
        <v>20.333333333333332</v>
      </c>
      <c r="AB162" t="s">
        <v>66</v>
      </c>
    </row>
    <row r="163" spans="1:28" x14ac:dyDescent="0.3">
      <c r="A163" t="s">
        <v>127</v>
      </c>
      <c r="B163" t="s">
        <v>128</v>
      </c>
      <c r="C163" s="5">
        <v>1</v>
      </c>
      <c r="D163" s="7">
        <v>71</v>
      </c>
      <c r="E163" s="7">
        <v>71.5</v>
      </c>
      <c r="F163" s="7">
        <v>71</v>
      </c>
      <c r="G163" s="7">
        <f t="shared" si="12"/>
        <v>71.166666666666671</v>
      </c>
      <c r="H163" s="7">
        <v>12.5</v>
      </c>
      <c r="I163" s="7">
        <v>13</v>
      </c>
      <c r="J163" s="7">
        <v>13</v>
      </c>
      <c r="K163" s="7">
        <f t="shared" si="13"/>
        <v>12.833333333333334</v>
      </c>
      <c r="L163" s="7">
        <v>4</v>
      </c>
      <c r="M163" s="7">
        <v>4.5</v>
      </c>
      <c r="N163" s="7">
        <v>4</v>
      </c>
      <c r="O163" s="7">
        <f t="shared" si="14"/>
        <v>4.166666666666667</v>
      </c>
      <c r="P163" s="7">
        <v>33</v>
      </c>
      <c r="Q163" s="7">
        <v>34</v>
      </c>
      <c r="R163" s="7">
        <v>34</v>
      </c>
      <c r="S163" s="7">
        <f t="shared" si="15"/>
        <v>33.666666666666664</v>
      </c>
      <c r="T163" s="3">
        <v>16</v>
      </c>
      <c r="U163" s="3">
        <v>16</v>
      </c>
      <c r="V163" s="3">
        <v>16</v>
      </c>
      <c r="W163" s="3">
        <f t="shared" si="16"/>
        <v>16</v>
      </c>
      <c r="X163" s="3">
        <v>20</v>
      </c>
      <c r="Y163" s="3">
        <v>21</v>
      </c>
      <c r="Z163" s="3">
        <v>21</v>
      </c>
      <c r="AA163" s="3">
        <f t="shared" si="17"/>
        <v>20.666666666666668</v>
      </c>
      <c r="AB163" t="s">
        <v>66</v>
      </c>
    </row>
    <row r="164" spans="1:28" x14ac:dyDescent="0.3">
      <c r="C164" s="5">
        <v>2</v>
      </c>
      <c r="D164" s="7">
        <v>73</v>
      </c>
      <c r="E164" s="7">
        <v>73</v>
      </c>
      <c r="F164" s="7">
        <v>73</v>
      </c>
      <c r="G164" s="7">
        <f t="shared" si="12"/>
        <v>73</v>
      </c>
      <c r="H164" s="7">
        <v>13.5</v>
      </c>
      <c r="I164" s="7">
        <v>14</v>
      </c>
      <c r="J164" s="7">
        <v>14</v>
      </c>
      <c r="K164" s="7">
        <f t="shared" si="13"/>
        <v>13.833333333333334</v>
      </c>
      <c r="L164" s="7">
        <v>5</v>
      </c>
      <c r="M164" s="7">
        <v>5</v>
      </c>
      <c r="N164" s="7">
        <v>5</v>
      </c>
      <c r="O164" s="7">
        <f t="shared" si="14"/>
        <v>5</v>
      </c>
      <c r="P164" s="7">
        <v>32</v>
      </c>
      <c r="Q164" s="7">
        <v>32</v>
      </c>
      <c r="R164" s="7">
        <v>31</v>
      </c>
      <c r="S164" s="7">
        <f t="shared" si="15"/>
        <v>31.666666666666668</v>
      </c>
      <c r="T164" s="3">
        <v>18</v>
      </c>
      <c r="U164" s="3">
        <v>18</v>
      </c>
      <c r="V164" s="3">
        <v>19</v>
      </c>
      <c r="W164" s="3">
        <f t="shared" si="16"/>
        <v>18.333333333333332</v>
      </c>
      <c r="X164" s="3">
        <v>20</v>
      </c>
      <c r="Y164" s="3">
        <v>21</v>
      </c>
      <c r="Z164" s="3">
        <v>21</v>
      </c>
      <c r="AA164" s="3">
        <f t="shared" si="17"/>
        <v>20.666666666666668</v>
      </c>
      <c r="AB164" t="s">
        <v>66</v>
      </c>
    </row>
    <row r="165" spans="1:28" x14ac:dyDescent="0.3">
      <c r="C165" s="5">
        <v>3</v>
      </c>
      <c r="D165" s="7">
        <v>82</v>
      </c>
      <c r="E165" s="7">
        <v>82</v>
      </c>
      <c r="F165" s="7">
        <v>82</v>
      </c>
      <c r="G165" s="7">
        <f t="shared" si="12"/>
        <v>82</v>
      </c>
      <c r="H165" s="7">
        <v>14</v>
      </c>
      <c r="I165" s="7">
        <v>14</v>
      </c>
      <c r="J165" s="7">
        <v>14</v>
      </c>
      <c r="K165" s="7">
        <f t="shared" si="13"/>
        <v>14</v>
      </c>
      <c r="L165" s="7">
        <v>6</v>
      </c>
      <c r="M165" s="7">
        <v>6</v>
      </c>
      <c r="N165" s="7">
        <v>6</v>
      </c>
      <c r="O165" s="7">
        <f t="shared" si="14"/>
        <v>6</v>
      </c>
      <c r="P165" s="7">
        <v>39</v>
      </c>
      <c r="Q165" s="7">
        <v>38</v>
      </c>
      <c r="R165" s="7">
        <v>38</v>
      </c>
      <c r="S165" s="7">
        <f t="shared" si="15"/>
        <v>38.333333333333336</v>
      </c>
      <c r="T165" s="3">
        <v>22</v>
      </c>
      <c r="U165" s="3">
        <v>22</v>
      </c>
      <c r="V165" s="3">
        <v>22</v>
      </c>
      <c r="W165" s="3">
        <f t="shared" si="16"/>
        <v>22</v>
      </c>
      <c r="X165" s="3">
        <v>22</v>
      </c>
      <c r="Y165" s="3">
        <v>23</v>
      </c>
      <c r="Z165" s="3">
        <v>23</v>
      </c>
      <c r="AA165" s="3">
        <f t="shared" si="17"/>
        <v>22.666666666666668</v>
      </c>
      <c r="AB165" t="s">
        <v>66</v>
      </c>
    </row>
    <row r="166" spans="1:28" x14ac:dyDescent="0.3">
      <c r="C166" s="5">
        <v>4</v>
      </c>
      <c r="D166" s="7">
        <v>78.5</v>
      </c>
      <c r="E166" s="7">
        <v>78</v>
      </c>
      <c r="F166" s="7">
        <v>78.5</v>
      </c>
      <c r="G166" s="7">
        <f t="shared" si="12"/>
        <v>78.333333333333329</v>
      </c>
      <c r="H166" s="7">
        <v>14.5</v>
      </c>
      <c r="I166" s="7">
        <v>14.5</v>
      </c>
      <c r="J166" s="7">
        <v>14.5</v>
      </c>
      <c r="K166" s="7">
        <f t="shared" si="13"/>
        <v>14.5</v>
      </c>
      <c r="L166" s="7">
        <v>5.5</v>
      </c>
      <c r="M166" s="7">
        <v>5.5</v>
      </c>
      <c r="N166" s="7">
        <v>5.5</v>
      </c>
      <c r="O166" s="7">
        <f t="shared" si="14"/>
        <v>5.5</v>
      </c>
      <c r="P166" s="7">
        <v>36</v>
      </c>
      <c r="Q166" s="7">
        <v>35</v>
      </c>
      <c r="R166" s="7">
        <v>36</v>
      </c>
      <c r="S166" s="7">
        <f t="shared" si="15"/>
        <v>35.666666666666664</v>
      </c>
      <c r="T166" s="3">
        <v>21</v>
      </c>
      <c r="U166" s="3">
        <v>21</v>
      </c>
      <c r="V166" s="3">
        <v>21</v>
      </c>
      <c r="W166" s="3">
        <f t="shared" si="16"/>
        <v>21</v>
      </c>
      <c r="X166" s="3">
        <v>21</v>
      </c>
      <c r="Y166" s="3">
        <v>21</v>
      </c>
      <c r="Z166" s="3">
        <v>21</v>
      </c>
      <c r="AA166" s="3">
        <f t="shared" si="17"/>
        <v>21</v>
      </c>
      <c r="AB166" t="s">
        <v>66</v>
      </c>
    </row>
    <row r="167" spans="1:28" x14ac:dyDescent="0.3">
      <c r="C167" s="5">
        <v>5</v>
      </c>
      <c r="D167" s="7">
        <v>75</v>
      </c>
      <c r="E167" s="7">
        <v>75.5</v>
      </c>
      <c r="F167" s="7">
        <v>75</v>
      </c>
      <c r="G167" s="7">
        <f t="shared" si="12"/>
        <v>75.166666666666671</v>
      </c>
      <c r="H167" s="7">
        <v>12</v>
      </c>
      <c r="I167" s="7">
        <v>12</v>
      </c>
      <c r="J167" s="7">
        <v>12</v>
      </c>
      <c r="K167" s="7">
        <f t="shared" si="13"/>
        <v>12</v>
      </c>
      <c r="L167" s="7">
        <v>5</v>
      </c>
      <c r="M167" s="7">
        <v>5</v>
      </c>
      <c r="N167" s="7">
        <v>5</v>
      </c>
      <c r="O167" s="7">
        <f t="shared" si="14"/>
        <v>5</v>
      </c>
      <c r="P167" s="7">
        <v>36</v>
      </c>
      <c r="Q167" s="7">
        <v>37</v>
      </c>
      <c r="R167" s="7">
        <v>36</v>
      </c>
      <c r="S167" s="7">
        <f t="shared" si="15"/>
        <v>36.333333333333336</v>
      </c>
      <c r="T167" s="3">
        <v>20</v>
      </c>
      <c r="U167" s="3">
        <v>20</v>
      </c>
      <c r="V167" s="3">
        <v>20</v>
      </c>
      <c r="W167" s="3">
        <f t="shared" si="16"/>
        <v>20</v>
      </c>
      <c r="X167" s="3">
        <v>21</v>
      </c>
      <c r="Y167" s="3">
        <v>21</v>
      </c>
      <c r="Z167" s="3">
        <v>21</v>
      </c>
      <c r="AA167" s="3">
        <f t="shared" si="17"/>
        <v>21</v>
      </c>
      <c r="AB167" t="s">
        <v>66</v>
      </c>
    </row>
    <row r="168" spans="1:28" x14ac:dyDescent="0.3">
      <c r="A168" t="s">
        <v>129</v>
      </c>
      <c r="B168" t="s">
        <v>130</v>
      </c>
      <c r="C168" s="5">
        <v>1</v>
      </c>
      <c r="D168" s="7">
        <v>94</v>
      </c>
      <c r="E168" s="7">
        <v>94</v>
      </c>
      <c r="F168" s="7">
        <v>94</v>
      </c>
      <c r="G168" s="7">
        <f t="shared" si="12"/>
        <v>94</v>
      </c>
      <c r="H168" s="7">
        <v>15.5</v>
      </c>
      <c r="I168" s="7">
        <v>15.5</v>
      </c>
      <c r="J168" s="7">
        <v>15.5</v>
      </c>
      <c r="K168" s="7">
        <f t="shared" si="13"/>
        <v>15.5</v>
      </c>
      <c r="L168" s="7">
        <v>5</v>
      </c>
      <c r="M168" s="7">
        <v>5</v>
      </c>
      <c r="N168" s="7">
        <v>5</v>
      </c>
      <c r="O168" s="7">
        <f t="shared" si="14"/>
        <v>5</v>
      </c>
      <c r="P168" s="7">
        <v>51</v>
      </c>
      <c r="Q168" s="7">
        <v>52</v>
      </c>
      <c r="R168" s="7">
        <v>52</v>
      </c>
      <c r="S168" s="7">
        <f t="shared" si="15"/>
        <v>51.666666666666664</v>
      </c>
      <c r="T168" s="3">
        <v>17</v>
      </c>
      <c r="U168" s="3">
        <v>17</v>
      </c>
      <c r="V168" s="3">
        <v>17</v>
      </c>
      <c r="W168" s="3">
        <f t="shared" si="16"/>
        <v>17</v>
      </c>
      <c r="X168" s="3">
        <v>18</v>
      </c>
      <c r="Y168" s="3">
        <v>18</v>
      </c>
      <c r="Z168" s="3">
        <v>17</v>
      </c>
      <c r="AA168" s="3">
        <f t="shared" si="17"/>
        <v>17.666666666666668</v>
      </c>
      <c r="AB168" t="s">
        <v>66</v>
      </c>
    </row>
    <row r="169" spans="1:28" x14ac:dyDescent="0.3">
      <c r="C169" s="5">
        <v>2</v>
      </c>
      <c r="D169" s="7">
        <v>99.5</v>
      </c>
      <c r="E169" s="7">
        <v>99</v>
      </c>
      <c r="F169" s="7">
        <v>99</v>
      </c>
      <c r="G169" s="7">
        <f t="shared" si="12"/>
        <v>99.166666666666671</v>
      </c>
      <c r="H169" s="7">
        <v>17</v>
      </c>
      <c r="I169" s="7">
        <v>17</v>
      </c>
      <c r="J169" s="7">
        <v>17</v>
      </c>
      <c r="K169" s="7">
        <f t="shared" si="13"/>
        <v>17</v>
      </c>
      <c r="L169" s="7">
        <v>6</v>
      </c>
      <c r="M169" s="7">
        <v>6.5</v>
      </c>
      <c r="N169" s="7">
        <v>6</v>
      </c>
      <c r="O169" s="7">
        <f t="shared" si="14"/>
        <v>6.166666666666667</v>
      </c>
      <c r="T169" s="3">
        <v>26</v>
      </c>
      <c r="U169" s="3">
        <v>27</v>
      </c>
      <c r="V169" s="3">
        <v>26</v>
      </c>
      <c r="W169" s="3">
        <f t="shared" si="16"/>
        <v>26.333333333333332</v>
      </c>
      <c r="X169" s="3">
        <v>27</v>
      </c>
      <c r="Y169" s="3">
        <v>28</v>
      </c>
      <c r="Z169" s="3">
        <v>28</v>
      </c>
      <c r="AA169" s="3">
        <f t="shared" si="17"/>
        <v>27.666666666666668</v>
      </c>
      <c r="AB169" t="s">
        <v>66</v>
      </c>
    </row>
    <row r="170" spans="1:28" x14ac:dyDescent="0.3">
      <c r="A170" t="s">
        <v>131</v>
      </c>
      <c r="B170" t="s">
        <v>132</v>
      </c>
      <c r="C170" s="5">
        <v>1</v>
      </c>
      <c r="D170" s="7">
        <v>63</v>
      </c>
      <c r="E170" s="7">
        <v>63</v>
      </c>
      <c r="F170" s="7">
        <v>63</v>
      </c>
      <c r="G170" s="7">
        <f t="shared" si="12"/>
        <v>63</v>
      </c>
      <c r="H170" s="7">
        <v>10.5</v>
      </c>
      <c r="I170" s="7">
        <v>11</v>
      </c>
      <c r="J170" s="7">
        <v>10</v>
      </c>
      <c r="K170" s="7">
        <f t="shared" si="13"/>
        <v>10.5</v>
      </c>
      <c r="L170" s="7">
        <v>4.5</v>
      </c>
      <c r="M170" s="7">
        <v>5</v>
      </c>
      <c r="N170" s="7">
        <v>4.5</v>
      </c>
      <c r="O170" s="7">
        <f t="shared" si="14"/>
        <v>4.666666666666667</v>
      </c>
      <c r="P170" s="7">
        <v>42</v>
      </c>
      <c r="Q170" s="7">
        <v>43</v>
      </c>
      <c r="R170" s="7">
        <v>42</v>
      </c>
      <c r="S170" s="7">
        <f t="shared" si="15"/>
        <v>42.333333333333336</v>
      </c>
      <c r="T170" s="3">
        <v>16</v>
      </c>
      <c r="U170" s="3">
        <v>17</v>
      </c>
      <c r="V170" s="3">
        <v>16</v>
      </c>
      <c r="W170" s="3">
        <f t="shared" si="16"/>
        <v>16.333333333333332</v>
      </c>
      <c r="X170" s="3">
        <v>18</v>
      </c>
      <c r="Y170" s="3">
        <v>19</v>
      </c>
      <c r="Z170" s="3">
        <v>18</v>
      </c>
      <c r="AA170" s="3">
        <f t="shared" si="17"/>
        <v>18.333333333333332</v>
      </c>
      <c r="AB170" t="s">
        <v>57</v>
      </c>
    </row>
    <row r="171" spans="1:28" x14ac:dyDescent="0.3">
      <c r="C171" s="5">
        <v>2</v>
      </c>
      <c r="D171" s="7">
        <v>55</v>
      </c>
      <c r="E171" s="7">
        <v>55</v>
      </c>
      <c r="F171" s="7">
        <v>55</v>
      </c>
      <c r="G171" s="7">
        <f t="shared" si="12"/>
        <v>55</v>
      </c>
      <c r="H171" s="7">
        <v>10</v>
      </c>
      <c r="I171" s="7">
        <v>10</v>
      </c>
      <c r="J171" s="7">
        <v>10</v>
      </c>
      <c r="K171" s="7">
        <f t="shared" si="13"/>
        <v>10</v>
      </c>
      <c r="L171" s="7">
        <v>4</v>
      </c>
      <c r="M171" s="7">
        <v>3.5</v>
      </c>
      <c r="N171" s="7">
        <v>4</v>
      </c>
      <c r="O171" s="7">
        <f t="shared" si="14"/>
        <v>3.8333333333333335</v>
      </c>
      <c r="P171" s="7">
        <v>35</v>
      </c>
      <c r="Q171" s="7">
        <v>36</v>
      </c>
      <c r="R171" s="7">
        <v>36</v>
      </c>
      <c r="S171" s="7">
        <f t="shared" si="15"/>
        <v>35.666666666666664</v>
      </c>
      <c r="T171" s="3">
        <v>16</v>
      </c>
      <c r="U171" s="3">
        <v>16</v>
      </c>
      <c r="V171" s="3">
        <v>16</v>
      </c>
      <c r="W171" s="3">
        <f t="shared" si="16"/>
        <v>16</v>
      </c>
      <c r="X171" s="3">
        <v>17</v>
      </c>
      <c r="Y171" s="3">
        <v>17.5</v>
      </c>
      <c r="Z171" s="3">
        <v>17</v>
      </c>
      <c r="AA171" s="3">
        <f t="shared" si="17"/>
        <v>17.166666666666668</v>
      </c>
      <c r="AB171" t="s">
        <v>57</v>
      </c>
    </row>
    <row r="172" spans="1:28" x14ac:dyDescent="0.3">
      <c r="C172" s="5">
        <v>3</v>
      </c>
      <c r="D172" s="7">
        <v>58</v>
      </c>
      <c r="E172" s="7">
        <v>59</v>
      </c>
      <c r="F172" s="7">
        <v>58</v>
      </c>
      <c r="G172" s="7">
        <f t="shared" si="12"/>
        <v>58.333333333333336</v>
      </c>
      <c r="H172" s="7">
        <v>10</v>
      </c>
      <c r="I172" s="7">
        <v>10</v>
      </c>
      <c r="J172" s="7">
        <v>9.5</v>
      </c>
      <c r="K172" s="7">
        <f t="shared" si="13"/>
        <v>9.8333333333333339</v>
      </c>
      <c r="L172" s="7">
        <v>4.5</v>
      </c>
      <c r="M172" s="7">
        <v>4.5</v>
      </c>
      <c r="N172" s="7">
        <v>5</v>
      </c>
      <c r="O172" s="7">
        <f t="shared" si="14"/>
        <v>4.666666666666667</v>
      </c>
      <c r="P172" s="7">
        <v>37</v>
      </c>
      <c r="Q172" s="7">
        <v>38</v>
      </c>
      <c r="R172" s="7">
        <v>39</v>
      </c>
      <c r="S172" s="7">
        <f t="shared" si="15"/>
        <v>38</v>
      </c>
      <c r="T172" s="3">
        <v>18</v>
      </c>
      <c r="U172" s="3">
        <v>18</v>
      </c>
      <c r="V172" s="3">
        <v>18</v>
      </c>
      <c r="W172" s="3">
        <f t="shared" si="16"/>
        <v>18</v>
      </c>
      <c r="X172" s="3">
        <v>19</v>
      </c>
      <c r="Y172" s="3">
        <v>19</v>
      </c>
      <c r="Z172" s="3">
        <v>19</v>
      </c>
      <c r="AA172" s="3">
        <f t="shared" si="17"/>
        <v>19</v>
      </c>
      <c r="AB172" t="s">
        <v>57</v>
      </c>
    </row>
    <row r="173" spans="1:28" x14ac:dyDescent="0.3">
      <c r="C173" s="5">
        <v>4</v>
      </c>
      <c r="D173" s="7">
        <v>58</v>
      </c>
      <c r="E173" s="7">
        <v>58.5</v>
      </c>
      <c r="F173" s="7">
        <v>58</v>
      </c>
      <c r="G173" s="7">
        <f t="shared" si="12"/>
        <v>58.166666666666664</v>
      </c>
      <c r="H173" s="7">
        <v>9.5</v>
      </c>
      <c r="I173" s="7">
        <v>10</v>
      </c>
      <c r="J173" s="7">
        <v>10</v>
      </c>
      <c r="K173" s="7">
        <f t="shared" si="13"/>
        <v>9.8333333333333339</v>
      </c>
      <c r="L173" s="7">
        <v>4</v>
      </c>
      <c r="M173" s="7">
        <v>4</v>
      </c>
      <c r="N173" s="7">
        <v>4</v>
      </c>
      <c r="O173" s="7">
        <f t="shared" si="14"/>
        <v>4</v>
      </c>
      <c r="P173" s="7">
        <v>36</v>
      </c>
      <c r="Q173" s="7">
        <v>37</v>
      </c>
      <c r="R173" s="7">
        <v>36</v>
      </c>
      <c r="S173" s="7">
        <f t="shared" si="15"/>
        <v>36.333333333333336</v>
      </c>
      <c r="T173" s="3">
        <v>18</v>
      </c>
      <c r="U173" s="3">
        <v>18</v>
      </c>
      <c r="V173" s="3">
        <v>18</v>
      </c>
      <c r="W173" s="3">
        <f t="shared" si="16"/>
        <v>18</v>
      </c>
      <c r="X173" s="3">
        <v>19</v>
      </c>
      <c r="Y173" s="3">
        <v>19</v>
      </c>
      <c r="Z173" s="3">
        <v>19</v>
      </c>
      <c r="AA173" s="3">
        <f t="shared" si="17"/>
        <v>19</v>
      </c>
      <c r="AB173" t="s">
        <v>57</v>
      </c>
    </row>
    <row r="174" spans="1:28" x14ac:dyDescent="0.3">
      <c r="A174" t="s">
        <v>133</v>
      </c>
      <c r="B174" t="s">
        <v>134</v>
      </c>
      <c r="C174" s="5">
        <v>1</v>
      </c>
      <c r="D174" s="7">
        <v>75</v>
      </c>
      <c r="E174" s="7">
        <v>75</v>
      </c>
      <c r="F174" s="7">
        <v>75</v>
      </c>
      <c r="G174" s="7">
        <f t="shared" si="12"/>
        <v>75</v>
      </c>
      <c r="H174" s="7">
        <v>14</v>
      </c>
      <c r="I174" s="7">
        <v>14</v>
      </c>
      <c r="J174" s="7">
        <v>14</v>
      </c>
      <c r="K174" s="7">
        <f t="shared" si="13"/>
        <v>14</v>
      </c>
      <c r="L174" s="7">
        <v>6</v>
      </c>
      <c r="M174" s="7">
        <v>5.5</v>
      </c>
      <c r="N174" s="7">
        <v>6</v>
      </c>
      <c r="O174" s="7">
        <f t="shared" si="14"/>
        <v>5.833333333333333</v>
      </c>
      <c r="P174" s="7">
        <v>43</v>
      </c>
      <c r="Q174" s="7">
        <v>44</v>
      </c>
      <c r="R174" s="7">
        <v>43</v>
      </c>
      <c r="S174" s="7">
        <f t="shared" si="15"/>
        <v>43.333333333333336</v>
      </c>
      <c r="T174" s="3">
        <v>21</v>
      </c>
      <c r="U174" s="3">
        <v>22</v>
      </c>
      <c r="V174" s="3">
        <v>21</v>
      </c>
      <c r="W174" s="3">
        <f t="shared" si="16"/>
        <v>21.333333333333332</v>
      </c>
      <c r="X174" s="3">
        <v>22</v>
      </c>
      <c r="Y174" s="3">
        <v>23</v>
      </c>
      <c r="Z174" s="3">
        <v>22</v>
      </c>
      <c r="AA174" s="3">
        <f t="shared" si="17"/>
        <v>22.333333333333332</v>
      </c>
      <c r="AB174" t="s">
        <v>66</v>
      </c>
    </row>
    <row r="175" spans="1:28" x14ac:dyDescent="0.3">
      <c r="C175" s="5">
        <v>2</v>
      </c>
      <c r="D175" s="7">
        <v>67</v>
      </c>
      <c r="E175" s="7">
        <v>67</v>
      </c>
      <c r="F175" s="7">
        <v>67</v>
      </c>
      <c r="G175" s="7">
        <f t="shared" si="12"/>
        <v>67</v>
      </c>
      <c r="H175" s="7">
        <v>13</v>
      </c>
      <c r="I175" s="7">
        <v>13</v>
      </c>
      <c r="J175" s="7">
        <v>13</v>
      </c>
      <c r="K175" s="7">
        <f t="shared" si="13"/>
        <v>13</v>
      </c>
      <c r="L175" s="7">
        <v>5</v>
      </c>
      <c r="M175" s="7">
        <v>5</v>
      </c>
      <c r="N175" s="7">
        <v>4.5</v>
      </c>
      <c r="O175" s="7">
        <f t="shared" si="14"/>
        <v>4.833333333333333</v>
      </c>
      <c r="T175" s="3">
        <v>19</v>
      </c>
      <c r="U175" s="3">
        <v>19</v>
      </c>
      <c r="V175" s="3">
        <v>19</v>
      </c>
      <c r="W175" s="3">
        <f t="shared" si="16"/>
        <v>19</v>
      </c>
      <c r="X175" s="3">
        <v>20</v>
      </c>
      <c r="Y175" s="3">
        <v>20</v>
      </c>
      <c r="Z175" s="3">
        <v>20</v>
      </c>
      <c r="AA175" s="3">
        <f t="shared" si="17"/>
        <v>20</v>
      </c>
      <c r="AB175" t="s">
        <v>66</v>
      </c>
    </row>
    <row r="176" spans="1:28" x14ac:dyDescent="0.3">
      <c r="C176" s="5">
        <v>3</v>
      </c>
      <c r="D176" s="7">
        <v>75</v>
      </c>
      <c r="E176" s="7">
        <v>75</v>
      </c>
      <c r="F176" s="7">
        <v>75</v>
      </c>
      <c r="G176" s="7">
        <f t="shared" si="12"/>
        <v>75</v>
      </c>
      <c r="H176" s="7">
        <v>14</v>
      </c>
      <c r="I176" s="7">
        <v>14</v>
      </c>
      <c r="J176" s="7">
        <v>14</v>
      </c>
      <c r="K176" s="7">
        <f t="shared" si="13"/>
        <v>14</v>
      </c>
      <c r="L176" s="7">
        <v>6</v>
      </c>
      <c r="M176" s="7">
        <v>5.5</v>
      </c>
      <c r="N176" s="7">
        <v>6</v>
      </c>
      <c r="O176" s="7">
        <f t="shared" si="14"/>
        <v>5.833333333333333</v>
      </c>
      <c r="P176" s="7">
        <v>57</v>
      </c>
      <c r="Q176" s="7">
        <v>56</v>
      </c>
      <c r="R176" s="7">
        <v>57</v>
      </c>
      <c r="S176" s="7">
        <f t="shared" si="15"/>
        <v>56.666666666666664</v>
      </c>
      <c r="T176" s="3">
        <v>21</v>
      </c>
      <c r="U176" s="3">
        <v>21</v>
      </c>
      <c r="V176" s="3">
        <v>21</v>
      </c>
      <c r="W176" s="3">
        <f t="shared" si="16"/>
        <v>21</v>
      </c>
      <c r="X176" s="3">
        <v>22</v>
      </c>
      <c r="Y176" s="3">
        <v>22</v>
      </c>
      <c r="Z176" s="3">
        <v>22</v>
      </c>
      <c r="AA176" s="3">
        <f t="shared" si="17"/>
        <v>22</v>
      </c>
      <c r="AB176" t="s">
        <v>66</v>
      </c>
    </row>
    <row r="177" spans="1:28" x14ac:dyDescent="0.3">
      <c r="C177" s="5">
        <v>4</v>
      </c>
      <c r="D177" s="7">
        <v>73</v>
      </c>
      <c r="E177" s="7">
        <v>73</v>
      </c>
      <c r="F177" s="7">
        <v>74</v>
      </c>
      <c r="G177" s="7">
        <f t="shared" si="12"/>
        <v>73.333333333333329</v>
      </c>
      <c r="H177" s="7">
        <v>14</v>
      </c>
      <c r="I177" s="7">
        <v>14</v>
      </c>
      <c r="J177" s="7">
        <v>14</v>
      </c>
      <c r="K177" s="7">
        <f t="shared" si="13"/>
        <v>14</v>
      </c>
      <c r="L177" s="7">
        <v>5</v>
      </c>
      <c r="M177" s="7">
        <v>5</v>
      </c>
      <c r="N177" s="7">
        <v>5</v>
      </c>
      <c r="O177" s="7">
        <f t="shared" si="14"/>
        <v>5</v>
      </c>
      <c r="P177" s="7">
        <v>40</v>
      </c>
      <c r="Q177" s="7">
        <v>41</v>
      </c>
      <c r="R177" s="7">
        <v>40</v>
      </c>
      <c r="S177" s="7">
        <f t="shared" si="15"/>
        <v>40.333333333333336</v>
      </c>
      <c r="T177" s="3">
        <v>22</v>
      </c>
      <c r="U177" s="3">
        <v>22</v>
      </c>
      <c r="V177" s="3">
        <v>22</v>
      </c>
      <c r="W177" s="3">
        <f t="shared" si="16"/>
        <v>22</v>
      </c>
      <c r="X177" s="3">
        <v>21</v>
      </c>
      <c r="Y177" s="3">
        <v>22</v>
      </c>
      <c r="Z177" s="3">
        <v>21</v>
      </c>
      <c r="AA177" s="3">
        <f t="shared" si="17"/>
        <v>21.333333333333332</v>
      </c>
      <c r="AB177" t="s">
        <v>66</v>
      </c>
    </row>
    <row r="178" spans="1:28" x14ac:dyDescent="0.3">
      <c r="C178" s="5">
        <v>5</v>
      </c>
      <c r="D178" s="7">
        <v>70</v>
      </c>
      <c r="E178" s="7">
        <v>71</v>
      </c>
      <c r="F178" s="7">
        <v>70</v>
      </c>
      <c r="G178" s="7">
        <f t="shared" si="12"/>
        <v>70.333333333333329</v>
      </c>
      <c r="H178" s="7">
        <v>12</v>
      </c>
      <c r="I178" s="7">
        <v>12.5</v>
      </c>
      <c r="J178" s="7">
        <v>12.5</v>
      </c>
      <c r="K178" s="7">
        <f t="shared" si="13"/>
        <v>12.333333333333334</v>
      </c>
      <c r="L178" s="7">
        <v>5</v>
      </c>
      <c r="M178" s="7">
        <v>5</v>
      </c>
      <c r="N178" s="7">
        <v>5</v>
      </c>
      <c r="O178" s="7">
        <f t="shared" si="14"/>
        <v>5</v>
      </c>
      <c r="P178" s="7">
        <v>40</v>
      </c>
      <c r="Q178" s="7">
        <v>39</v>
      </c>
      <c r="R178" s="7">
        <v>40</v>
      </c>
      <c r="S178" s="7">
        <f t="shared" si="15"/>
        <v>39.666666666666664</v>
      </c>
      <c r="T178" s="3">
        <v>19</v>
      </c>
      <c r="U178" s="3">
        <v>20</v>
      </c>
      <c r="V178" s="3">
        <v>20</v>
      </c>
      <c r="W178" s="3">
        <f t="shared" si="16"/>
        <v>19.666666666666668</v>
      </c>
      <c r="X178" s="3">
        <v>19</v>
      </c>
      <c r="Y178" s="3">
        <v>19</v>
      </c>
      <c r="Z178" s="3">
        <v>20</v>
      </c>
      <c r="AA178" s="3">
        <f t="shared" si="17"/>
        <v>19.333333333333332</v>
      </c>
      <c r="AB178" t="s">
        <v>66</v>
      </c>
    </row>
    <row r="179" spans="1:28" x14ac:dyDescent="0.3">
      <c r="C179" s="5">
        <v>6</v>
      </c>
      <c r="D179" s="7">
        <v>69</v>
      </c>
      <c r="E179" s="7">
        <v>69</v>
      </c>
      <c r="F179" s="7">
        <v>70</v>
      </c>
      <c r="G179" s="7">
        <f t="shared" si="12"/>
        <v>69.333333333333329</v>
      </c>
      <c r="H179" s="7">
        <v>12</v>
      </c>
      <c r="I179" s="7">
        <v>12</v>
      </c>
      <c r="J179" s="7">
        <v>12</v>
      </c>
      <c r="K179" s="7">
        <f t="shared" si="13"/>
        <v>12</v>
      </c>
      <c r="L179" s="7">
        <v>5</v>
      </c>
      <c r="M179" s="7">
        <v>4.5</v>
      </c>
      <c r="N179" s="7">
        <v>4.5</v>
      </c>
      <c r="O179" s="7">
        <f t="shared" si="14"/>
        <v>4.666666666666667</v>
      </c>
      <c r="P179" s="7">
        <v>38</v>
      </c>
      <c r="Q179" s="7">
        <v>39</v>
      </c>
      <c r="R179" s="7">
        <v>38</v>
      </c>
      <c r="S179" s="7">
        <f t="shared" si="15"/>
        <v>38.333333333333336</v>
      </c>
      <c r="T179" s="3">
        <v>19</v>
      </c>
      <c r="U179" s="3">
        <v>19</v>
      </c>
      <c r="V179" s="3">
        <v>19</v>
      </c>
      <c r="W179" s="3">
        <f t="shared" si="16"/>
        <v>19</v>
      </c>
      <c r="X179" s="3">
        <v>20</v>
      </c>
      <c r="Y179" s="3">
        <v>20</v>
      </c>
      <c r="Z179" s="3">
        <v>20</v>
      </c>
      <c r="AA179" s="3">
        <f t="shared" si="17"/>
        <v>20</v>
      </c>
      <c r="AB179" t="s">
        <v>66</v>
      </c>
    </row>
    <row r="180" spans="1:28" x14ac:dyDescent="0.3">
      <c r="A180" t="s">
        <v>135</v>
      </c>
      <c r="B180" t="s">
        <v>136</v>
      </c>
      <c r="C180" s="5">
        <v>1</v>
      </c>
      <c r="D180" s="7">
        <v>41</v>
      </c>
      <c r="E180" s="7">
        <v>40</v>
      </c>
      <c r="F180" s="7">
        <v>41</v>
      </c>
      <c r="G180" s="7">
        <f t="shared" si="12"/>
        <v>40.666666666666664</v>
      </c>
      <c r="H180" s="7">
        <v>7</v>
      </c>
      <c r="I180" s="7">
        <v>7</v>
      </c>
      <c r="J180" s="7">
        <v>6.5</v>
      </c>
      <c r="K180" s="7">
        <f t="shared" si="13"/>
        <v>6.833333333333333</v>
      </c>
      <c r="L180" s="7">
        <v>2</v>
      </c>
      <c r="M180" s="7">
        <v>2</v>
      </c>
      <c r="N180" s="7">
        <v>2.5</v>
      </c>
      <c r="O180" s="7">
        <f t="shared" si="14"/>
        <v>2.1666666666666665</v>
      </c>
      <c r="P180" s="7">
        <v>18</v>
      </c>
      <c r="Q180" s="7">
        <v>17</v>
      </c>
      <c r="R180" s="7">
        <v>18</v>
      </c>
      <c r="S180" s="7">
        <f t="shared" si="15"/>
        <v>17.666666666666668</v>
      </c>
      <c r="T180" s="3">
        <v>8</v>
      </c>
      <c r="U180" s="3">
        <v>7</v>
      </c>
      <c r="V180" s="3">
        <v>8</v>
      </c>
      <c r="W180" s="3">
        <f t="shared" si="16"/>
        <v>7.666666666666667</v>
      </c>
      <c r="X180" s="3">
        <v>8</v>
      </c>
      <c r="Y180" s="3">
        <v>9</v>
      </c>
      <c r="Z180" s="3">
        <v>9</v>
      </c>
      <c r="AA180" s="3">
        <f t="shared" si="17"/>
        <v>8.6666666666666661</v>
      </c>
      <c r="AB180" t="s">
        <v>94</v>
      </c>
    </row>
    <row r="181" spans="1:28" x14ac:dyDescent="0.3">
      <c r="A181" t="s">
        <v>137</v>
      </c>
      <c r="B181" t="s">
        <v>138</v>
      </c>
      <c r="C181" s="5">
        <v>1</v>
      </c>
      <c r="D181" s="7">
        <v>47</v>
      </c>
      <c r="E181" s="7">
        <v>47.5</v>
      </c>
      <c r="F181" s="7">
        <v>47</v>
      </c>
      <c r="G181" s="7">
        <f t="shared" si="12"/>
        <v>47.166666666666664</v>
      </c>
      <c r="H181" s="7">
        <v>11</v>
      </c>
      <c r="I181" s="7">
        <v>11</v>
      </c>
      <c r="J181" s="7">
        <v>11</v>
      </c>
      <c r="K181" s="7">
        <f t="shared" si="13"/>
        <v>11</v>
      </c>
      <c r="L181" s="7">
        <v>3.5</v>
      </c>
      <c r="M181" s="7">
        <v>3.5</v>
      </c>
      <c r="N181" s="7">
        <v>4</v>
      </c>
      <c r="O181" s="7">
        <f t="shared" si="14"/>
        <v>3.6666666666666665</v>
      </c>
      <c r="P181" s="7">
        <v>22</v>
      </c>
      <c r="Q181" s="7">
        <v>23</v>
      </c>
      <c r="R181" s="7">
        <v>22</v>
      </c>
      <c r="S181" s="7">
        <f t="shared" si="15"/>
        <v>22.333333333333332</v>
      </c>
      <c r="T181" s="3">
        <v>11</v>
      </c>
      <c r="U181" s="3">
        <v>11</v>
      </c>
      <c r="V181" s="3">
        <v>11</v>
      </c>
      <c r="W181" s="3">
        <f t="shared" si="16"/>
        <v>11</v>
      </c>
      <c r="X181" s="3">
        <v>11</v>
      </c>
      <c r="Y181" s="3">
        <v>11</v>
      </c>
      <c r="Z181" s="3">
        <v>11</v>
      </c>
      <c r="AA181" s="3">
        <f t="shared" si="17"/>
        <v>11</v>
      </c>
      <c r="AB181" t="s">
        <v>94</v>
      </c>
    </row>
    <row r="182" spans="1:28" x14ac:dyDescent="0.3">
      <c r="A182" t="s">
        <v>139</v>
      </c>
      <c r="B182" t="s">
        <v>140</v>
      </c>
      <c r="C182" s="5">
        <v>1</v>
      </c>
      <c r="D182" s="7">
        <v>38</v>
      </c>
      <c r="E182" s="7">
        <v>38.5</v>
      </c>
      <c r="F182" s="7">
        <v>38</v>
      </c>
      <c r="G182" s="7">
        <f t="shared" si="12"/>
        <v>38.166666666666664</v>
      </c>
      <c r="H182" s="7">
        <v>6.5</v>
      </c>
      <c r="I182" s="7">
        <v>7</v>
      </c>
      <c r="J182" s="7">
        <v>7</v>
      </c>
      <c r="K182" s="7">
        <f t="shared" si="13"/>
        <v>6.833333333333333</v>
      </c>
      <c r="L182" s="7">
        <v>3</v>
      </c>
      <c r="M182" s="7">
        <v>3.5</v>
      </c>
      <c r="N182" s="7">
        <v>3.5</v>
      </c>
      <c r="O182" s="7">
        <f t="shared" si="14"/>
        <v>3.3333333333333335</v>
      </c>
      <c r="P182" s="7">
        <v>17</v>
      </c>
      <c r="Q182" s="7">
        <v>18</v>
      </c>
      <c r="R182" s="7">
        <v>18</v>
      </c>
      <c r="S182" s="7">
        <f t="shared" si="15"/>
        <v>17.666666666666668</v>
      </c>
      <c r="T182" s="3">
        <v>7</v>
      </c>
      <c r="U182" s="3">
        <v>8</v>
      </c>
      <c r="V182" s="3">
        <v>8</v>
      </c>
      <c r="W182" s="3">
        <f t="shared" si="16"/>
        <v>7.666666666666667</v>
      </c>
      <c r="X182" s="3">
        <v>8</v>
      </c>
      <c r="Y182" s="3">
        <v>9</v>
      </c>
      <c r="Z182" s="3">
        <v>8</v>
      </c>
      <c r="AA182" s="3">
        <f t="shared" si="17"/>
        <v>8.3333333333333339</v>
      </c>
      <c r="AB182" t="s">
        <v>94</v>
      </c>
    </row>
    <row r="183" spans="1:28" x14ac:dyDescent="0.3">
      <c r="A183" t="s">
        <v>141</v>
      </c>
      <c r="B183" t="s">
        <v>142</v>
      </c>
      <c r="C183" s="5">
        <v>1</v>
      </c>
      <c r="D183" s="7">
        <v>59</v>
      </c>
      <c r="E183" s="7">
        <v>59.5</v>
      </c>
      <c r="F183" s="7">
        <v>59.5</v>
      </c>
      <c r="G183" s="7">
        <f t="shared" si="12"/>
        <v>59.333333333333336</v>
      </c>
      <c r="H183" s="7">
        <v>12</v>
      </c>
      <c r="I183" s="7">
        <v>12</v>
      </c>
      <c r="J183" s="7">
        <v>12</v>
      </c>
      <c r="K183" s="7">
        <f t="shared" si="13"/>
        <v>12</v>
      </c>
      <c r="L183" s="7">
        <v>4.5</v>
      </c>
      <c r="M183" s="7">
        <v>4.5</v>
      </c>
      <c r="N183" s="7">
        <v>4.5</v>
      </c>
      <c r="O183" s="7">
        <f t="shared" si="14"/>
        <v>4.5</v>
      </c>
      <c r="P183" s="7">
        <v>31</v>
      </c>
      <c r="Q183" s="7">
        <v>32</v>
      </c>
      <c r="R183" s="7">
        <v>31</v>
      </c>
      <c r="S183" s="7">
        <f t="shared" si="15"/>
        <v>31.333333333333332</v>
      </c>
      <c r="T183" s="3">
        <v>13</v>
      </c>
      <c r="U183" s="3">
        <v>13.5</v>
      </c>
      <c r="V183" s="3">
        <v>13</v>
      </c>
      <c r="W183" s="3">
        <f t="shared" si="16"/>
        <v>13.166666666666666</v>
      </c>
      <c r="X183" s="3">
        <v>14</v>
      </c>
      <c r="Y183" s="3">
        <v>14</v>
      </c>
      <c r="Z183" s="3">
        <v>14</v>
      </c>
      <c r="AA183" s="3">
        <f t="shared" si="17"/>
        <v>14</v>
      </c>
      <c r="AB183" t="s">
        <v>66</v>
      </c>
    </row>
    <row r="184" spans="1:28" x14ac:dyDescent="0.3">
      <c r="A184" t="s">
        <v>143</v>
      </c>
      <c r="B184" t="s">
        <v>144</v>
      </c>
      <c r="C184" s="5">
        <v>1</v>
      </c>
      <c r="D184" s="7">
        <v>42.5</v>
      </c>
      <c r="E184" s="7">
        <v>42</v>
      </c>
      <c r="F184" s="7">
        <v>42</v>
      </c>
      <c r="G184" s="7">
        <f t="shared" si="12"/>
        <v>42.166666666666664</v>
      </c>
      <c r="H184" s="7">
        <v>9</v>
      </c>
      <c r="I184" s="7">
        <v>9</v>
      </c>
      <c r="J184" s="7">
        <v>9.5</v>
      </c>
      <c r="K184" s="7">
        <f t="shared" si="13"/>
        <v>9.1666666666666661</v>
      </c>
      <c r="L184" s="7">
        <v>3</v>
      </c>
      <c r="M184" s="7">
        <v>3</v>
      </c>
      <c r="N184" s="7">
        <v>3</v>
      </c>
      <c r="O184" s="7">
        <f t="shared" si="14"/>
        <v>3</v>
      </c>
      <c r="P184" s="7">
        <v>19</v>
      </c>
      <c r="Q184" s="7">
        <v>20</v>
      </c>
      <c r="R184" s="7">
        <v>20</v>
      </c>
      <c r="S184" s="7">
        <f t="shared" si="15"/>
        <v>19.666666666666668</v>
      </c>
      <c r="T184" s="3">
        <v>11</v>
      </c>
      <c r="U184" s="3">
        <v>11</v>
      </c>
      <c r="V184" s="3">
        <v>11</v>
      </c>
      <c r="W184" s="3">
        <f t="shared" si="16"/>
        <v>11</v>
      </c>
      <c r="X184" s="3">
        <v>11</v>
      </c>
      <c r="Y184" s="3">
        <v>11</v>
      </c>
      <c r="Z184" s="3">
        <v>11</v>
      </c>
      <c r="AA184" s="3">
        <f t="shared" si="17"/>
        <v>11</v>
      </c>
      <c r="AB184" t="s">
        <v>66</v>
      </c>
    </row>
    <row r="185" spans="1:28" x14ac:dyDescent="0.3">
      <c r="C185" s="5">
        <v>2</v>
      </c>
      <c r="D185" s="7">
        <v>45</v>
      </c>
      <c r="E185" s="7">
        <v>45</v>
      </c>
      <c r="F185" s="7">
        <v>45</v>
      </c>
      <c r="G185" s="7">
        <f t="shared" si="12"/>
        <v>45</v>
      </c>
      <c r="H185" s="7">
        <v>10</v>
      </c>
      <c r="I185" s="7">
        <v>10.5</v>
      </c>
      <c r="J185" s="7">
        <v>10</v>
      </c>
      <c r="K185" s="7">
        <f t="shared" si="13"/>
        <v>10.166666666666666</v>
      </c>
      <c r="L185" s="7">
        <v>3.5</v>
      </c>
      <c r="M185" s="7">
        <v>3.5</v>
      </c>
      <c r="N185" s="7">
        <v>3.5</v>
      </c>
      <c r="O185" s="7">
        <f t="shared" si="14"/>
        <v>3.5</v>
      </c>
      <c r="P185" s="7">
        <v>26</v>
      </c>
      <c r="Q185" s="7">
        <v>25</v>
      </c>
      <c r="R185" s="7">
        <v>26</v>
      </c>
      <c r="S185" s="7">
        <f t="shared" si="15"/>
        <v>25.666666666666668</v>
      </c>
      <c r="T185" s="3">
        <v>12</v>
      </c>
      <c r="U185" s="3">
        <v>12.5</v>
      </c>
      <c r="V185" s="3">
        <v>12</v>
      </c>
      <c r="W185" s="3">
        <f t="shared" si="16"/>
        <v>12.166666666666666</v>
      </c>
      <c r="X185" s="3">
        <v>12</v>
      </c>
      <c r="Y185" s="3">
        <v>11</v>
      </c>
      <c r="Z185" s="3">
        <v>12</v>
      </c>
      <c r="AA185" s="3">
        <f t="shared" si="17"/>
        <v>11.666666666666666</v>
      </c>
      <c r="AB185" t="s">
        <v>66</v>
      </c>
    </row>
    <row r="186" spans="1:28" x14ac:dyDescent="0.3">
      <c r="A186" t="s">
        <v>145</v>
      </c>
      <c r="B186" t="s">
        <v>146</v>
      </c>
      <c r="C186" s="5">
        <v>1</v>
      </c>
      <c r="D186" s="7">
        <v>54</v>
      </c>
      <c r="E186" s="7">
        <v>54</v>
      </c>
      <c r="F186" s="7">
        <v>54</v>
      </c>
      <c r="G186" s="7">
        <f t="shared" si="12"/>
        <v>54</v>
      </c>
      <c r="H186" s="7">
        <v>13</v>
      </c>
      <c r="I186" s="7">
        <v>13</v>
      </c>
      <c r="J186" s="7">
        <v>13.5</v>
      </c>
      <c r="K186" s="7">
        <f t="shared" si="13"/>
        <v>13.166666666666666</v>
      </c>
      <c r="L186" s="7">
        <v>5</v>
      </c>
      <c r="M186" s="7">
        <v>5</v>
      </c>
      <c r="N186" s="7">
        <v>5</v>
      </c>
      <c r="O186" s="7">
        <f t="shared" si="14"/>
        <v>5</v>
      </c>
      <c r="P186" s="7">
        <v>25</v>
      </c>
      <c r="Q186" s="7">
        <v>26</v>
      </c>
      <c r="R186" s="7">
        <v>25</v>
      </c>
      <c r="S186" s="7">
        <f t="shared" si="15"/>
        <v>25.333333333333332</v>
      </c>
      <c r="T186" s="3">
        <v>11</v>
      </c>
      <c r="U186" s="3">
        <v>11</v>
      </c>
      <c r="V186" s="3">
        <v>12</v>
      </c>
      <c r="W186" s="3">
        <f t="shared" si="16"/>
        <v>11.333333333333334</v>
      </c>
      <c r="X186" s="3">
        <v>12</v>
      </c>
      <c r="Y186" s="3">
        <v>12</v>
      </c>
      <c r="Z186" s="3">
        <v>13</v>
      </c>
      <c r="AA186" s="3">
        <f t="shared" si="17"/>
        <v>12.333333333333334</v>
      </c>
      <c r="AB186" t="s">
        <v>94</v>
      </c>
    </row>
    <row r="187" spans="1:28" x14ac:dyDescent="0.3">
      <c r="C187" s="5">
        <v>2</v>
      </c>
      <c r="D187" s="7">
        <v>57</v>
      </c>
      <c r="E187" s="7">
        <v>57</v>
      </c>
      <c r="F187" s="7">
        <v>57</v>
      </c>
      <c r="G187" s="7">
        <f t="shared" si="12"/>
        <v>57</v>
      </c>
      <c r="H187" s="7">
        <v>13</v>
      </c>
      <c r="I187" s="7">
        <v>13.5</v>
      </c>
      <c r="J187" s="7">
        <v>13.5</v>
      </c>
      <c r="K187" s="7">
        <f t="shared" si="13"/>
        <v>13.333333333333334</v>
      </c>
      <c r="L187" s="7">
        <v>5</v>
      </c>
      <c r="M187" s="7">
        <v>5</v>
      </c>
      <c r="N187" s="7">
        <v>5</v>
      </c>
      <c r="O187" s="7">
        <f t="shared" si="14"/>
        <v>5</v>
      </c>
      <c r="P187" s="7">
        <v>26</v>
      </c>
      <c r="Q187" s="7">
        <v>25</v>
      </c>
      <c r="R187" s="7">
        <v>26</v>
      </c>
      <c r="S187" s="7">
        <f t="shared" si="15"/>
        <v>25.666666666666668</v>
      </c>
      <c r="T187" s="3">
        <v>14</v>
      </c>
      <c r="U187" s="3">
        <v>14</v>
      </c>
      <c r="V187" s="3">
        <v>14</v>
      </c>
      <c r="W187" s="3">
        <f t="shared" si="16"/>
        <v>14</v>
      </c>
      <c r="X187" s="3">
        <v>15</v>
      </c>
      <c r="Y187" s="3">
        <v>15</v>
      </c>
      <c r="Z187" s="3">
        <v>15</v>
      </c>
      <c r="AA187" s="3">
        <f t="shared" si="17"/>
        <v>15</v>
      </c>
      <c r="AB187" t="s">
        <v>94</v>
      </c>
    </row>
    <row r="188" spans="1:28" x14ac:dyDescent="0.3">
      <c r="C188" s="5">
        <v>3</v>
      </c>
      <c r="G188" s="7" t="e">
        <f t="shared" si="12"/>
        <v>#DIV/0!</v>
      </c>
      <c r="K188" s="7" t="e">
        <f t="shared" si="13"/>
        <v>#DIV/0!</v>
      </c>
      <c r="T188" s="3">
        <v>12</v>
      </c>
      <c r="U188" s="3">
        <v>12</v>
      </c>
      <c r="V188" s="3">
        <v>12</v>
      </c>
      <c r="W188" s="3">
        <f t="shared" si="16"/>
        <v>12</v>
      </c>
      <c r="X188" s="3">
        <v>13</v>
      </c>
      <c r="Y188" s="3">
        <v>13</v>
      </c>
      <c r="Z188" s="3">
        <v>13</v>
      </c>
      <c r="AA188" s="3">
        <f t="shared" si="17"/>
        <v>13</v>
      </c>
      <c r="AB188" t="s">
        <v>94</v>
      </c>
    </row>
    <row r="189" spans="1:28" x14ac:dyDescent="0.3">
      <c r="C189" s="5">
        <v>4</v>
      </c>
      <c r="D189" s="7">
        <v>54</v>
      </c>
      <c r="E189" s="7">
        <v>55</v>
      </c>
      <c r="F189" s="7">
        <v>54</v>
      </c>
      <c r="G189" s="7">
        <f t="shared" si="12"/>
        <v>54.333333333333336</v>
      </c>
      <c r="H189" s="7">
        <v>13</v>
      </c>
      <c r="I189" s="7">
        <v>14</v>
      </c>
      <c r="J189" s="7">
        <v>14</v>
      </c>
      <c r="K189" s="7">
        <f t="shared" si="13"/>
        <v>13.666666666666666</v>
      </c>
      <c r="L189" s="7">
        <v>5</v>
      </c>
      <c r="M189" s="7">
        <v>6</v>
      </c>
      <c r="N189" s="7">
        <v>6</v>
      </c>
      <c r="O189" s="7">
        <f t="shared" si="14"/>
        <v>5.666666666666667</v>
      </c>
      <c r="P189" s="7">
        <v>23</v>
      </c>
      <c r="Q189" s="7">
        <v>24</v>
      </c>
      <c r="R189" s="7">
        <v>24</v>
      </c>
      <c r="S189" s="7">
        <f t="shared" si="15"/>
        <v>23.666666666666668</v>
      </c>
      <c r="AB189" t="s">
        <v>94</v>
      </c>
    </row>
    <row r="190" spans="1:28" x14ac:dyDescent="0.3">
      <c r="C190" s="5">
        <v>5</v>
      </c>
      <c r="D190" s="7">
        <v>55.5</v>
      </c>
      <c r="E190" s="7">
        <v>56</v>
      </c>
      <c r="F190" s="7">
        <v>55.5</v>
      </c>
      <c r="G190" s="7">
        <f t="shared" si="12"/>
        <v>55.666666666666664</v>
      </c>
      <c r="H190" s="7">
        <v>13</v>
      </c>
      <c r="I190" s="7">
        <v>13</v>
      </c>
      <c r="J190" s="7">
        <v>13.5</v>
      </c>
      <c r="K190" s="7">
        <f t="shared" si="13"/>
        <v>13.166666666666666</v>
      </c>
      <c r="L190" s="7">
        <v>5</v>
      </c>
      <c r="M190" s="7">
        <v>5</v>
      </c>
      <c r="N190" s="7">
        <v>5</v>
      </c>
      <c r="O190" s="7">
        <f t="shared" si="14"/>
        <v>5</v>
      </c>
      <c r="P190" s="7">
        <v>25</v>
      </c>
      <c r="Q190" s="7">
        <v>26</v>
      </c>
      <c r="R190" s="7">
        <v>25</v>
      </c>
      <c r="S190" s="7">
        <f t="shared" si="15"/>
        <v>25.333333333333332</v>
      </c>
      <c r="T190" s="3">
        <v>12</v>
      </c>
      <c r="U190" s="3">
        <v>12</v>
      </c>
      <c r="V190" s="3">
        <v>12</v>
      </c>
      <c r="W190" s="3">
        <f t="shared" si="16"/>
        <v>12</v>
      </c>
      <c r="X190" s="3">
        <v>13</v>
      </c>
      <c r="Y190" s="3">
        <v>13</v>
      </c>
      <c r="Z190" s="3">
        <v>13</v>
      </c>
      <c r="AA190" s="3">
        <f t="shared" si="17"/>
        <v>13</v>
      </c>
      <c r="AB190" t="s">
        <v>94</v>
      </c>
    </row>
    <row r="191" spans="1:28" x14ac:dyDescent="0.3">
      <c r="A191" t="s">
        <v>147</v>
      </c>
      <c r="B191" t="s">
        <v>148</v>
      </c>
      <c r="C191" s="5">
        <v>1</v>
      </c>
      <c r="D191" s="7">
        <v>51</v>
      </c>
      <c r="E191" s="7">
        <v>52</v>
      </c>
      <c r="F191" s="7">
        <v>51</v>
      </c>
      <c r="G191" s="7">
        <f t="shared" si="12"/>
        <v>51.333333333333336</v>
      </c>
      <c r="H191" s="7">
        <v>12</v>
      </c>
      <c r="I191" s="7">
        <v>12</v>
      </c>
      <c r="J191" s="7">
        <v>12</v>
      </c>
      <c r="K191" s="7">
        <f t="shared" si="13"/>
        <v>12</v>
      </c>
      <c r="L191" s="7">
        <v>4</v>
      </c>
      <c r="M191" s="7">
        <v>4</v>
      </c>
      <c r="N191" s="7">
        <v>4.5</v>
      </c>
      <c r="O191" s="7">
        <f t="shared" si="14"/>
        <v>4.166666666666667</v>
      </c>
      <c r="P191" s="7">
        <v>22</v>
      </c>
      <c r="Q191" s="7">
        <v>23</v>
      </c>
      <c r="R191" s="7">
        <v>22</v>
      </c>
      <c r="S191" s="7">
        <f t="shared" si="15"/>
        <v>22.333333333333332</v>
      </c>
      <c r="T191" s="3">
        <v>12</v>
      </c>
      <c r="U191" s="3">
        <v>12</v>
      </c>
      <c r="V191" s="3">
        <v>12</v>
      </c>
      <c r="W191" s="3">
        <f t="shared" si="16"/>
        <v>12</v>
      </c>
      <c r="X191" s="3">
        <v>13</v>
      </c>
      <c r="Y191" s="3">
        <v>13</v>
      </c>
      <c r="Z191" s="3">
        <v>13</v>
      </c>
      <c r="AA191" s="3">
        <f t="shared" si="17"/>
        <v>13</v>
      </c>
      <c r="AB191" t="s">
        <v>94</v>
      </c>
    </row>
    <row r="192" spans="1:28" x14ac:dyDescent="0.3">
      <c r="C192" s="5">
        <v>2</v>
      </c>
      <c r="D192" s="7">
        <v>54</v>
      </c>
      <c r="E192" s="7">
        <v>53</v>
      </c>
      <c r="F192" s="7">
        <v>54</v>
      </c>
      <c r="G192" s="7">
        <f t="shared" si="12"/>
        <v>53.666666666666664</v>
      </c>
      <c r="H192" s="7">
        <v>12</v>
      </c>
      <c r="I192" s="7">
        <v>12.5</v>
      </c>
      <c r="J192" s="7">
        <v>12.5</v>
      </c>
      <c r="K192" s="7">
        <f t="shared" si="13"/>
        <v>12.333333333333334</v>
      </c>
      <c r="L192" s="7">
        <v>5</v>
      </c>
      <c r="M192" s="7">
        <v>5</v>
      </c>
      <c r="N192" s="7">
        <v>5</v>
      </c>
      <c r="O192" s="7">
        <f t="shared" si="14"/>
        <v>5</v>
      </c>
      <c r="P192" s="7">
        <v>25</v>
      </c>
      <c r="Q192" s="7">
        <v>26</v>
      </c>
      <c r="R192" s="7">
        <v>26</v>
      </c>
      <c r="S192" s="7">
        <f t="shared" si="15"/>
        <v>25.666666666666668</v>
      </c>
      <c r="T192" s="3">
        <v>12</v>
      </c>
      <c r="U192" s="3">
        <v>13</v>
      </c>
      <c r="V192" s="3">
        <v>12</v>
      </c>
      <c r="W192" s="3">
        <f t="shared" si="16"/>
        <v>12.333333333333334</v>
      </c>
      <c r="X192" s="3">
        <v>13</v>
      </c>
      <c r="Y192" s="3">
        <v>12</v>
      </c>
      <c r="Z192" s="3">
        <v>13</v>
      </c>
      <c r="AA192" s="3">
        <f t="shared" si="17"/>
        <v>12.666666666666666</v>
      </c>
      <c r="AB192" t="s">
        <v>94</v>
      </c>
    </row>
    <row r="193" spans="1:28" x14ac:dyDescent="0.3">
      <c r="C193" s="5">
        <v>3</v>
      </c>
      <c r="D193" s="7">
        <v>53</v>
      </c>
      <c r="E193" s="7">
        <v>53</v>
      </c>
      <c r="F193" s="7">
        <v>54</v>
      </c>
      <c r="G193" s="7">
        <f t="shared" si="12"/>
        <v>53.333333333333336</v>
      </c>
      <c r="H193" s="7">
        <v>12.5</v>
      </c>
      <c r="I193" s="7">
        <v>12.5</v>
      </c>
      <c r="J193" s="7">
        <v>12.5</v>
      </c>
      <c r="K193" s="7">
        <f t="shared" si="13"/>
        <v>12.5</v>
      </c>
      <c r="L193" s="7">
        <v>5</v>
      </c>
      <c r="M193" s="7">
        <v>5</v>
      </c>
      <c r="N193" s="7">
        <v>5</v>
      </c>
      <c r="O193" s="7">
        <f t="shared" si="14"/>
        <v>5</v>
      </c>
      <c r="P193" s="7">
        <v>24</v>
      </c>
      <c r="Q193" s="7">
        <v>25</v>
      </c>
      <c r="R193" s="7">
        <v>25</v>
      </c>
      <c r="S193" s="7">
        <f t="shared" si="15"/>
        <v>24.666666666666668</v>
      </c>
      <c r="T193" s="3">
        <v>12</v>
      </c>
      <c r="U193" s="3">
        <v>12</v>
      </c>
      <c r="V193" s="3">
        <v>12</v>
      </c>
      <c r="W193" s="3">
        <f t="shared" si="16"/>
        <v>12</v>
      </c>
      <c r="X193" s="3">
        <v>13</v>
      </c>
      <c r="Y193" s="3">
        <v>13</v>
      </c>
      <c r="Z193" s="3">
        <v>13</v>
      </c>
      <c r="AA193" s="3">
        <f t="shared" si="17"/>
        <v>13</v>
      </c>
      <c r="AB193" t="s">
        <v>94</v>
      </c>
    </row>
    <row r="194" spans="1:28" x14ac:dyDescent="0.3">
      <c r="C194" s="5">
        <v>4</v>
      </c>
      <c r="D194" s="7">
        <v>50</v>
      </c>
      <c r="E194" s="7">
        <v>49.5</v>
      </c>
      <c r="F194" s="7">
        <v>50</v>
      </c>
      <c r="G194" s="7">
        <f t="shared" ref="G194:G211" si="18">AVERAGE(D194:F194)</f>
        <v>49.833333333333336</v>
      </c>
      <c r="H194" s="7">
        <v>12</v>
      </c>
      <c r="I194" s="7">
        <v>12</v>
      </c>
      <c r="J194" s="7">
        <v>12</v>
      </c>
      <c r="K194" s="7">
        <f t="shared" ref="K194:K211" si="19">AVERAGE(H194:J194)</f>
        <v>12</v>
      </c>
      <c r="L194" s="7">
        <v>4</v>
      </c>
      <c r="M194" s="7">
        <v>4.5</v>
      </c>
      <c r="N194" s="7">
        <v>4.5</v>
      </c>
      <c r="O194" s="7">
        <f t="shared" ref="O194:O211" si="20">AVERAGE(L194:N194)</f>
        <v>4.333333333333333</v>
      </c>
      <c r="P194" s="7">
        <v>23</v>
      </c>
      <c r="Q194" s="7">
        <v>24</v>
      </c>
      <c r="R194" s="7">
        <v>24</v>
      </c>
      <c r="S194" s="7">
        <f t="shared" ref="S194:S207" si="21">AVERAGE(P194:R194)</f>
        <v>23.666666666666668</v>
      </c>
      <c r="T194" s="3">
        <v>12</v>
      </c>
      <c r="U194" s="3">
        <v>12</v>
      </c>
      <c r="V194" s="3">
        <v>12</v>
      </c>
      <c r="W194" s="3">
        <f t="shared" ref="W194:W211" si="22">AVERAGE(T194:V194)</f>
        <v>12</v>
      </c>
      <c r="X194" s="3">
        <v>12.5</v>
      </c>
      <c r="Y194" s="3">
        <v>13</v>
      </c>
      <c r="Z194" s="3">
        <v>13</v>
      </c>
      <c r="AA194" s="3">
        <f t="shared" ref="AA194:AA211" si="23">AVERAGE(X194:Z194)</f>
        <v>12.833333333333334</v>
      </c>
      <c r="AB194" t="s">
        <v>94</v>
      </c>
    </row>
    <row r="195" spans="1:28" x14ac:dyDescent="0.3">
      <c r="C195" s="5">
        <v>5</v>
      </c>
      <c r="D195" s="7">
        <v>58</v>
      </c>
      <c r="E195" s="7">
        <v>58</v>
      </c>
      <c r="F195" s="7">
        <v>58</v>
      </c>
      <c r="G195" s="7">
        <f t="shared" si="18"/>
        <v>58</v>
      </c>
      <c r="H195" s="7">
        <v>13</v>
      </c>
      <c r="I195" s="7">
        <v>13</v>
      </c>
      <c r="J195" s="7">
        <v>13</v>
      </c>
      <c r="K195" s="7">
        <f t="shared" si="19"/>
        <v>13</v>
      </c>
      <c r="L195" s="7">
        <v>5</v>
      </c>
      <c r="M195" s="7">
        <v>5</v>
      </c>
      <c r="N195" s="7">
        <v>5</v>
      </c>
      <c r="O195" s="7">
        <f t="shared" si="20"/>
        <v>5</v>
      </c>
      <c r="P195" s="7">
        <v>23</v>
      </c>
      <c r="Q195" s="7">
        <v>24</v>
      </c>
      <c r="R195" s="7">
        <v>23</v>
      </c>
      <c r="S195" s="7">
        <f t="shared" si="21"/>
        <v>23.333333333333332</v>
      </c>
      <c r="T195" s="3">
        <v>13</v>
      </c>
      <c r="U195" s="3">
        <v>14</v>
      </c>
      <c r="V195" s="3">
        <v>14</v>
      </c>
      <c r="W195" s="3">
        <f t="shared" si="22"/>
        <v>13.666666666666666</v>
      </c>
      <c r="X195" s="3">
        <v>13</v>
      </c>
      <c r="Y195" s="3">
        <v>14</v>
      </c>
      <c r="Z195" s="3">
        <v>13</v>
      </c>
      <c r="AA195" s="3">
        <f t="shared" si="23"/>
        <v>13.333333333333334</v>
      </c>
      <c r="AB195" t="s">
        <v>94</v>
      </c>
    </row>
    <row r="196" spans="1:28" x14ac:dyDescent="0.3">
      <c r="C196" s="5">
        <v>6</v>
      </c>
      <c r="D196" s="7">
        <v>53</v>
      </c>
      <c r="E196" s="7">
        <v>54</v>
      </c>
      <c r="F196" s="7">
        <v>54</v>
      </c>
      <c r="G196" s="7">
        <f t="shared" si="18"/>
        <v>53.666666666666664</v>
      </c>
      <c r="H196" s="7">
        <v>12</v>
      </c>
      <c r="I196" s="7">
        <v>13</v>
      </c>
      <c r="J196" s="7">
        <v>12</v>
      </c>
      <c r="K196" s="7">
        <f t="shared" si="19"/>
        <v>12.333333333333334</v>
      </c>
      <c r="L196" s="7">
        <v>5</v>
      </c>
      <c r="M196" s="7">
        <v>5</v>
      </c>
      <c r="N196" s="7">
        <v>5</v>
      </c>
      <c r="O196" s="7">
        <f t="shared" si="20"/>
        <v>5</v>
      </c>
      <c r="P196" s="7">
        <v>24</v>
      </c>
      <c r="Q196" s="7">
        <v>24</v>
      </c>
      <c r="R196" s="7">
        <v>25</v>
      </c>
      <c r="S196" s="7">
        <f t="shared" si="21"/>
        <v>24.333333333333332</v>
      </c>
      <c r="T196" s="3">
        <v>12</v>
      </c>
      <c r="U196" s="3">
        <v>12</v>
      </c>
      <c r="V196" s="3">
        <v>13</v>
      </c>
      <c r="W196" s="3">
        <f t="shared" si="22"/>
        <v>12.333333333333334</v>
      </c>
      <c r="X196" s="3">
        <v>14</v>
      </c>
      <c r="Y196" s="3">
        <v>13</v>
      </c>
      <c r="Z196" s="3">
        <v>14</v>
      </c>
      <c r="AA196" s="3">
        <f t="shared" si="23"/>
        <v>13.666666666666666</v>
      </c>
      <c r="AB196" t="s">
        <v>94</v>
      </c>
    </row>
    <row r="197" spans="1:28" x14ac:dyDescent="0.3">
      <c r="A197" t="s">
        <v>149</v>
      </c>
      <c r="B197" t="s">
        <v>150</v>
      </c>
      <c r="C197" s="5">
        <v>1</v>
      </c>
      <c r="D197" s="7">
        <v>59</v>
      </c>
      <c r="E197" s="7">
        <v>60</v>
      </c>
      <c r="F197" s="7">
        <v>60</v>
      </c>
      <c r="G197" s="7">
        <f t="shared" si="18"/>
        <v>59.666666666666664</v>
      </c>
      <c r="H197" s="7">
        <v>13</v>
      </c>
      <c r="I197" s="7">
        <v>13.5</v>
      </c>
      <c r="J197" s="7">
        <v>13</v>
      </c>
      <c r="K197" s="7">
        <f t="shared" si="19"/>
        <v>13.166666666666666</v>
      </c>
      <c r="L197" s="7">
        <v>5</v>
      </c>
      <c r="M197" s="7">
        <v>5.5</v>
      </c>
      <c r="N197" s="7">
        <v>5</v>
      </c>
      <c r="O197" s="7">
        <f t="shared" si="20"/>
        <v>5.166666666666667</v>
      </c>
      <c r="P197" s="7">
        <v>25</v>
      </c>
      <c r="Q197" s="7">
        <v>26</v>
      </c>
      <c r="R197" s="7">
        <v>25</v>
      </c>
      <c r="S197" s="7">
        <f t="shared" si="21"/>
        <v>25.333333333333332</v>
      </c>
      <c r="T197" s="3">
        <v>14</v>
      </c>
      <c r="U197" s="3">
        <v>14</v>
      </c>
      <c r="V197" s="3">
        <v>14</v>
      </c>
      <c r="W197" s="3">
        <f t="shared" si="22"/>
        <v>14</v>
      </c>
      <c r="X197" s="3">
        <v>13</v>
      </c>
      <c r="Y197" s="3">
        <v>13</v>
      </c>
      <c r="Z197" s="3">
        <v>13</v>
      </c>
      <c r="AA197" s="3">
        <f t="shared" si="23"/>
        <v>13</v>
      </c>
      <c r="AB197" t="s">
        <v>151</v>
      </c>
    </row>
    <row r="198" spans="1:28" x14ac:dyDescent="0.3">
      <c r="C198" s="5">
        <v>2</v>
      </c>
      <c r="D198" s="7">
        <v>64</v>
      </c>
      <c r="E198" s="7">
        <v>64.5</v>
      </c>
      <c r="F198" s="7">
        <v>64.5</v>
      </c>
      <c r="G198" s="7">
        <f t="shared" si="18"/>
        <v>64.333333333333329</v>
      </c>
      <c r="H198" s="7">
        <v>14.5</v>
      </c>
      <c r="I198" s="7">
        <v>14.5</v>
      </c>
      <c r="J198" s="7">
        <v>14.5</v>
      </c>
      <c r="K198" s="7">
        <f t="shared" si="19"/>
        <v>14.5</v>
      </c>
      <c r="L198" s="7">
        <v>5</v>
      </c>
      <c r="M198" s="7">
        <v>6</v>
      </c>
      <c r="N198" s="7">
        <v>6</v>
      </c>
      <c r="O198" s="7">
        <f t="shared" si="20"/>
        <v>5.666666666666667</v>
      </c>
      <c r="P198" s="7">
        <v>29</v>
      </c>
      <c r="Q198" s="7">
        <v>28</v>
      </c>
      <c r="R198" s="7">
        <v>28</v>
      </c>
      <c r="S198" s="7">
        <f t="shared" si="21"/>
        <v>28.333333333333332</v>
      </c>
      <c r="T198" s="3">
        <v>15</v>
      </c>
      <c r="U198" s="3">
        <v>15</v>
      </c>
      <c r="V198" s="3">
        <v>15</v>
      </c>
      <c r="W198" s="3">
        <f t="shared" si="22"/>
        <v>15</v>
      </c>
      <c r="X198" s="3">
        <v>14</v>
      </c>
      <c r="Y198" s="3">
        <v>14</v>
      </c>
      <c r="Z198" s="3">
        <v>14</v>
      </c>
      <c r="AA198" s="3">
        <f t="shared" si="23"/>
        <v>14</v>
      </c>
      <c r="AB198" t="s">
        <v>151</v>
      </c>
    </row>
    <row r="199" spans="1:28" x14ac:dyDescent="0.3">
      <c r="C199" s="5">
        <v>3</v>
      </c>
      <c r="D199" s="7">
        <v>62</v>
      </c>
      <c r="E199" s="7">
        <v>61</v>
      </c>
      <c r="F199" s="7">
        <v>62</v>
      </c>
      <c r="G199" s="7">
        <f t="shared" si="18"/>
        <v>61.666666666666664</v>
      </c>
      <c r="H199" s="7">
        <v>14</v>
      </c>
      <c r="I199" s="7">
        <v>14</v>
      </c>
      <c r="J199" s="7">
        <v>14</v>
      </c>
      <c r="K199" s="7">
        <f t="shared" si="19"/>
        <v>14</v>
      </c>
      <c r="L199" s="7">
        <v>5</v>
      </c>
      <c r="M199" s="7">
        <v>6</v>
      </c>
      <c r="N199" s="7">
        <v>6</v>
      </c>
      <c r="O199" s="7">
        <f t="shared" si="20"/>
        <v>5.666666666666667</v>
      </c>
      <c r="T199" s="3">
        <v>13</v>
      </c>
      <c r="U199" s="3">
        <v>13</v>
      </c>
      <c r="V199" s="3">
        <v>13</v>
      </c>
      <c r="W199" s="3">
        <f t="shared" si="22"/>
        <v>13</v>
      </c>
      <c r="X199" s="3">
        <v>14</v>
      </c>
      <c r="Y199" s="3">
        <v>14</v>
      </c>
      <c r="Z199" s="3">
        <v>14</v>
      </c>
      <c r="AA199" s="3">
        <f t="shared" si="23"/>
        <v>14</v>
      </c>
      <c r="AB199" t="s">
        <v>151</v>
      </c>
    </row>
    <row r="200" spans="1:28" x14ac:dyDescent="0.3">
      <c r="C200" s="5">
        <v>4</v>
      </c>
      <c r="D200" s="7">
        <v>59</v>
      </c>
      <c r="E200" s="7">
        <v>59</v>
      </c>
      <c r="F200" s="7">
        <v>59</v>
      </c>
      <c r="G200" s="7">
        <f t="shared" si="18"/>
        <v>59</v>
      </c>
      <c r="H200" s="7">
        <v>12.5</v>
      </c>
      <c r="I200" s="7">
        <v>13</v>
      </c>
      <c r="J200" s="7">
        <v>12.5</v>
      </c>
      <c r="K200" s="7">
        <f t="shared" si="19"/>
        <v>12.666666666666666</v>
      </c>
      <c r="L200" s="7">
        <v>5</v>
      </c>
      <c r="M200" s="7">
        <v>5</v>
      </c>
      <c r="N200" s="7">
        <v>5</v>
      </c>
      <c r="O200" s="7">
        <f t="shared" si="20"/>
        <v>5</v>
      </c>
      <c r="T200" s="3">
        <v>14</v>
      </c>
      <c r="U200" s="3">
        <v>15</v>
      </c>
      <c r="V200" s="3">
        <v>14</v>
      </c>
      <c r="W200" s="3">
        <f t="shared" si="22"/>
        <v>14.333333333333334</v>
      </c>
      <c r="X200" s="3">
        <v>14</v>
      </c>
      <c r="Y200" s="3">
        <v>15</v>
      </c>
      <c r="Z200" s="3">
        <v>15</v>
      </c>
      <c r="AA200" s="3">
        <f t="shared" si="23"/>
        <v>14.666666666666666</v>
      </c>
      <c r="AB200" t="s">
        <v>151</v>
      </c>
    </row>
    <row r="201" spans="1:28" x14ac:dyDescent="0.3">
      <c r="C201" s="5">
        <v>5</v>
      </c>
      <c r="D201" s="7">
        <v>63</v>
      </c>
      <c r="E201" s="7">
        <v>64</v>
      </c>
      <c r="F201" s="7">
        <v>64</v>
      </c>
      <c r="G201" s="7">
        <f t="shared" si="18"/>
        <v>63.666666666666664</v>
      </c>
      <c r="H201" s="7">
        <v>13</v>
      </c>
      <c r="I201" s="7">
        <v>14</v>
      </c>
      <c r="J201" s="7">
        <v>14</v>
      </c>
      <c r="K201" s="7">
        <f t="shared" si="19"/>
        <v>13.666666666666666</v>
      </c>
      <c r="L201" s="7">
        <v>5</v>
      </c>
      <c r="M201" s="7">
        <v>5</v>
      </c>
      <c r="N201" s="7">
        <v>5</v>
      </c>
      <c r="O201" s="7">
        <f t="shared" si="20"/>
        <v>5</v>
      </c>
      <c r="P201" s="7">
        <v>27</v>
      </c>
      <c r="Q201" s="7">
        <v>26</v>
      </c>
      <c r="R201" s="7">
        <v>27</v>
      </c>
      <c r="S201" s="7">
        <f t="shared" si="21"/>
        <v>26.666666666666668</v>
      </c>
      <c r="T201" s="3">
        <v>13</v>
      </c>
      <c r="U201" s="3">
        <v>13</v>
      </c>
      <c r="V201" s="3">
        <v>13</v>
      </c>
      <c r="W201" s="3">
        <f t="shared" si="22"/>
        <v>13</v>
      </c>
      <c r="X201" s="3">
        <v>14</v>
      </c>
      <c r="Y201" s="3">
        <v>14</v>
      </c>
      <c r="Z201" s="3">
        <v>14</v>
      </c>
      <c r="AA201" s="3">
        <f t="shared" si="23"/>
        <v>14</v>
      </c>
      <c r="AB201" t="s">
        <v>151</v>
      </c>
    </row>
    <row r="202" spans="1:28" x14ac:dyDescent="0.3">
      <c r="C202" s="5">
        <v>6</v>
      </c>
      <c r="D202" s="7">
        <v>62</v>
      </c>
      <c r="E202" s="7">
        <v>62</v>
      </c>
      <c r="F202" s="7">
        <v>62</v>
      </c>
      <c r="G202" s="7">
        <f t="shared" si="18"/>
        <v>62</v>
      </c>
      <c r="H202" s="7">
        <v>13</v>
      </c>
      <c r="I202" s="7">
        <v>13.5</v>
      </c>
      <c r="J202" s="7">
        <v>13.5</v>
      </c>
      <c r="K202" s="7">
        <f t="shared" si="19"/>
        <v>13.333333333333334</v>
      </c>
      <c r="L202" s="7">
        <v>5</v>
      </c>
      <c r="M202" s="7">
        <v>5</v>
      </c>
      <c r="N202" s="7">
        <v>4.5</v>
      </c>
      <c r="O202" s="7">
        <f t="shared" si="20"/>
        <v>4.833333333333333</v>
      </c>
      <c r="T202" s="3">
        <v>14</v>
      </c>
      <c r="U202" s="3">
        <v>14</v>
      </c>
      <c r="V202" s="3">
        <v>14</v>
      </c>
      <c r="W202" s="3">
        <f t="shared" si="22"/>
        <v>14</v>
      </c>
      <c r="X202" s="3">
        <v>14</v>
      </c>
      <c r="Y202" s="3">
        <v>15</v>
      </c>
      <c r="Z202" s="3">
        <v>15</v>
      </c>
      <c r="AA202" s="3">
        <f t="shared" si="23"/>
        <v>14.666666666666666</v>
      </c>
      <c r="AB202" t="s">
        <v>151</v>
      </c>
    </row>
    <row r="203" spans="1:28" x14ac:dyDescent="0.3">
      <c r="A203" t="s">
        <v>152</v>
      </c>
      <c r="B203" t="s">
        <v>153</v>
      </c>
      <c r="C203" s="5">
        <v>1</v>
      </c>
      <c r="D203" s="7">
        <v>71</v>
      </c>
      <c r="E203" s="7">
        <v>70</v>
      </c>
      <c r="F203" s="7">
        <v>71</v>
      </c>
      <c r="G203" s="7">
        <f t="shared" si="18"/>
        <v>70.666666666666671</v>
      </c>
      <c r="H203" s="7">
        <v>15</v>
      </c>
      <c r="I203" s="7">
        <v>14.5</v>
      </c>
      <c r="J203" s="7">
        <v>14.5</v>
      </c>
      <c r="K203" s="7">
        <f t="shared" si="19"/>
        <v>14.666666666666666</v>
      </c>
      <c r="L203" s="7">
        <v>4</v>
      </c>
      <c r="M203" s="7">
        <v>5</v>
      </c>
      <c r="N203" s="7">
        <v>5</v>
      </c>
      <c r="O203" s="7">
        <f t="shared" si="20"/>
        <v>4.666666666666667</v>
      </c>
      <c r="P203" s="7">
        <v>26</v>
      </c>
      <c r="Q203" s="7">
        <v>27</v>
      </c>
      <c r="R203" s="7">
        <v>27</v>
      </c>
      <c r="S203" s="7">
        <f t="shared" si="21"/>
        <v>26.666666666666668</v>
      </c>
      <c r="T203" s="3">
        <v>15</v>
      </c>
      <c r="U203" s="3">
        <v>15</v>
      </c>
      <c r="V203" s="3">
        <v>15</v>
      </c>
      <c r="W203" s="3">
        <f t="shared" si="22"/>
        <v>15</v>
      </c>
      <c r="X203" s="3">
        <v>16</v>
      </c>
      <c r="Y203" s="3">
        <v>16</v>
      </c>
      <c r="Z203" s="3">
        <v>16</v>
      </c>
      <c r="AA203" s="3">
        <f t="shared" si="23"/>
        <v>16</v>
      </c>
      <c r="AB203" t="s">
        <v>151</v>
      </c>
    </row>
    <row r="204" spans="1:28" x14ac:dyDescent="0.3">
      <c r="C204" s="5">
        <v>2</v>
      </c>
      <c r="D204" s="7">
        <v>64</v>
      </c>
      <c r="E204" s="7">
        <v>64</v>
      </c>
      <c r="F204" s="7">
        <v>65</v>
      </c>
      <c r="G204" s="7">
        <f t="shared" si="18"/>
        <v>64.333333333333329</v>
      </c>
      <c r="H204" s="7">
        <v>14</v>
      </c>
      <c r="I204" s="7">
        <v>14</v>
      </c>
      <c r="J204" s="7">
        <v>14</v>
      </c>
      <c r="K204" s="7">
        <f t="shared" si="19"/>
        <v>14</v>
      </c>
      <c r="L204" s="7">
        <v>4</v>
      </c>
      <c r="M204" s="7">
        <v>5</v>
      </c>
      <c r="N204" s="7">
        <v>5</v>
      </c>
      <c r="O204" s="7">
        <f t="shared" si="20"/>
        <v>4.666666666666667</v>
      </c>
      <c r="P204" s="7">
        <v>26</v>
      </c>
      <c r="Q204" s="7">
        <v>27</v>
      </c>
      <c r="R204" s="7">
        <v>27</v>
      </c>
      <c r="S204" s="7">
        <f t="shared" si="21"/>
        <v>26.666666666666668</v>
      </c>
      <c r="T204" s="3">
        <v>15</v>
      </c>
      <c r="U204" s="3">
        <v>15</v>
      </c>
      <c r="V204" s="3">
        <v>15</v>
      </c>
      <c r="W204" s="3">
        <f t="shared" si="22"/>
        <v>15</v>
      </c>
      <c r="X204" s="3">
        <v>16</v>
      </c>
      <c r="Y204" s="3">
        <v>16</v>
      </c>
      <c r="Z204" s="3">
        <v>16</v>
      </c>
      <c r="AA204" s="3">
        <f t="shared" si="23"/>
        <v>16</v>
      </c>
      <c r="AB204" t="s">
        <v>151</v>
      </c>
    </row>
    <row r="205" spans="1:28" x14ac:dyDescent="0.3">
      <c r="C205" s="5">
        <v>3</v>
      </c>
      <c r="D205" s="7">
        <v>63</v>
      </c>
      <c r="E205" s="7">
        <v>62</v>
      </c>
      <c r="F205" s="7">
        <v>63</v>
      </c>
      <c r="G205" s="7">
        <f t="shared" si="18"/>
        <v>62.666666666666664</v>
      </c>
      <c r="H205" s="7">
        <v>14</v>
      </c>
      <c r="I205" s="7">
        <v>14</v>
      </c>
      <c r="J205" s="7">
        <v>14</v>
      </c>
      <c r="K205" s="7">
        <f t="shared" si="19"/>
        <v>14</v>
      </c>
      <c r="L205" s="7">
        <v>5</v>
      </c>
      <c r="M205" s="7">
        <v>5</v>
      </c>
      <c r="N205" s="7">
        <v>4.5</v>
      </c>
      <c r="O205" s="7">
        <f t="shared" si="20"/>
        <v>4.833333333333333</v>
      </c>
      <c r="P205" s="7">
        <v>25</v>
      </c>
      <c r="Q205" s="7">
        <v>26</v>
      </c>
      <c r="R205" s="7">
        <v>26</v>
      </c>
      <c r="S205" s="7">
        <f t="shared" si="21"/>
        <v>25.666666666666668</v>
      </c>
      <c r="T205" s="3">
        <v>14</v>
      </c>
      <c r="U205" s="3">
        <v>14</v>
      </c>
      <c r="V205" s="3">
        <v>14</v>
      </c>
      <c r="W205" s="3">
        <f t="shared" si="22"/>
        <v>14</v>
      </c>
      <c r="X205" s="3">
        <v>15</v>
      </c>
      <c r="Y205" s="3">
        <v>15</v>
      </c>
      <c r="Z205" s="3">
        <v>15</v>
      </c>
      <c r="AA205" s="3">
        <f t="shared" si="23"/>
        <v>15</v>
      </c>
      <c r="AB205" t="s">
        <v>151</v>
      </c>
    </row>
    <row r="206" spans="1:28" x14ac:dyDescent="0.3">
      <c r="C206" s="5">
        <v>4</v>
      </c>
      <c r="D206" s="7">
        <v>67</v>
      </c>
      <c r="E206" s="7">
        <v>66</v>
      </c>
      <c r="F206" s="7">
        <v>67</v>
      </c>
      <c r="G206" s="7">
        <f t="shared" si="18"/>
        <v>66.666666666666671</v>
      </c>
      <c r="H206" s="7">
        <v>15</v>
      </c>
      <c r="I206" s="7">
        <v>14</v>
      </c>
      <c r="J206" s="7">
        <v>15</v>
      </c>
      <c r="K206" s="7">
        <f t="shared" si="19"/>
        <v>14.666666666666666</v>
      </c>
      <c r="L206" s="7">
        <v>5</v>
      </c>
      <c r="M206" s="7">
        <v>5</v>
      </c>
      <c r="N206" s="7">
        <v>5</v>
      </c>
      <c r="O206" s="7">
        <f t="shared" si="20"/>
        <v>5</v>
      </c>
      <c r="P206" s="7">
        <v>27</v>
      </c>
      <c r="Q206" s="7">
        <v>28</v>
      </c>
      <c r="R206" s="7">
        <v>28</v>
      </c>
      <c r="S206" s="7">
        <f t="shared" si="21"/>
        <v>27.666666666666668</v>
      </c>
      <c r="T206" s="3">
        <v>14</v>
      </c>
      <c r="U206" s="3">
        <v>14</v>
      </c>
      <c r="V206" s="3">
        <v>14</v>
      </c>
      <c r="W206" s="3">
        <f t="shared" si="22"/>
        <v>14</v>
      </c>
      <c r="X206" s="3">
        <v>15</v>
      </c>
      <c r="Y206" s="3">
        <v>15</v>
      </c>
      <c r="Z206" s="3">
        <v>15</v>
      </c>
      <c r="AA206" s="3">
        <f t="shared" si="23"/>
        <v>15</v>
      </c>
      <c r="AB206" t="s">
        <v>151</v>
      </c>
    </row>
    <row r="207" spans="1:28" x14ac:dyDescent="0.3">
      <c r="C207" s="5">
        <v>5</v>
      </c>
      <c r="D207" s="7">
        <v>69</v>
      </c>
      <c r="E207" s="7">
        <v>69</v>
      </c>
      <c r="F207" s="7">
        <v>68.5</v>
      </c>
      <c r="G207" s="7">
        <f t="shared" si="18"/>
        <v>68.833333333333329</v>
      </c>
      <c r="H207" s="7">
        <v>15</v>
      </c>
      <c r="I207" s="7">
        <v>15</v>
      </c>
      <c r="J207" s="7">
        <v>15</v>
      </c>
      <c r="K207" s="7">
        <f t="shared" si="19"/>
        <v>15</v>
      </c>
      <c r="L207" s="7">
        <v>5</v>
      </c>
      <c r="M207" s="7">
        <v>5</v>
      </c>
      <c r="N207" s="7">
        <v>5</v>
      </c>
      <c r="O207" s="7">
        <f t="shared" si="20"/>
        <v>5</v>
      </c>
      <c r="P207" s="7">
        <v>27</v>
      </c>
      <c r="Q207" s="7">
        <v>28</v>
      </c>
      <c r="R207" s="7">
        <v>27</v>
      </c>
      <c r="S207" s="7">
        <f t="shared" si="21"/>
        <v>27.333333333333332</v>
      </c>
      <c r="T207" s="3">
        <v>14</v>
      </c>
      <c r="U207" s="3">
        <v>15</v>
      </c>
      <c r="V207" s="3">
        <v>14</v>
      </c>
      <c r="W207" s="3">
        <f t="shared" si="22"/>
        <v>14.333333333333334</v>
      </c>
      <c r="X207" s="3">
        <v>15</v>
      </c>
      <c r="Y207" s="3">
        <v>15</v>
      </c>
      <c r="Z207" s="3">
        <v>16</v>
      </c>
      <c r="AA207" s="3">
        <f t="shared" si="23"/>
        <v>15.333333333333334</v>
      </c>
      <c r="AB207" t="s">
        <v>151</v>
      </c>
    </row>
    <row r="208" spans="1:28" x14ac:dyDescent="0.3">
      <c r="C208" s="5">
        <v>6</v>
      </c>
      <c r="D208" s="7">
        <v>66</v>
      </c>
      <c r="E208" s="7">
        <v>67</v>
      </c>
      <c r="F208" s="7">
        <v>66</v>
      </c>
      <c r="G208" s="7">
        <f t="shared" si="18"/>
        <v>66.333333333333329</v>
      </c>
      <c r="H208" s="7">
        <v>15</v>
      </c>
      <c r="I208" s="7">
        <v>15</v>
      </c>
      <c r="J208" s="7">
        <v>14.5</v>
      </c>
      <c r="K208" s="7">
        <f t="shared" si="19"/>
        <v>14.833333333333334</v>
      </c>
      <c r="L208" s="7">
        <v>4.5</v>
      </c>
      <c r="M208" s="7">
        <v>4.5</v>
      </c>
      <c r="N208" s="7">
        <v>5</v>
      </c>
      <c r="O208" s="7">
        <f t="shared" si="20"/>
        <v>4.666666666666667</v>
      </c>
      <c r="T208" s="3">
        <v>14</v>
      </c>
      <c r="U208" s="3">
        <v>15</v>
      </c>
      <c r="V208" s="3">
        <v>14</v>
      </c>
      <c r="W208" s="3">
        <f t="shared" si="22"/>
        <v>14.333333333333334</v>
      </c>
      <c r="X208" s="3">
        <v>15</v>
      </c>
      <c r="Y208" s="3">
        <v>16</v>
      </c>
      <c r="Z208" s="3">
        <v>15</v>
      </c>
      <c r="AA208" s="3">
        <f t="shared" si="23"/>
        <v>15.333333333333334</v>
      </c>
      <c r="AB208" t="s">
        <v>151</v>
      </c>
    </row>
    <row r="209" spans="1:28" x14ac:dyDescent="0.3">
      <c r="A209" t="s">
        <v>241</v>
      </c>
      <c r="B209" t="s">
        <v>240</v>
      </c>
      <c r="C209" s="5">
        <v>1</v>
      </c>
      <c r="D209" s="7">
        <v>105</v>
      </c>
      <c r="E209" s="7">
        <v>106</v>
      </c>
      <c r="F209" s="7">
        <v>105</v>
      </c>
      <c r="G209" s="7">
        <f t="shared" si="18"/>
        <v>105.33333333333333</v>
      </c>
      <c r="H209" s="7">
        <v>25</v>
      </c>
      <c r="I209" s="7">
        <v>25</v>
      </c>
      <c r="J209" s="7">
        <v>25</v>
      </c>
      <c r="K209" s="7">
        <f t="shared" si="19"/>
        <v>25</v>
      </c>
      <c r="L209" s="7">
        <v>4.5</v>
      </c>
      <c r="M209" s="7">
        <v>5</v>
      </c>
      <c r="N209" s="7">
        <v>4.5</v>
      </c>
      <c r="O209" s="7">
        <f t="shared" si="20"/>
        <v>4.666666666666667</v>
      </c>
      <c r="P209" s="7">
        <v>34</v>
      </c>
      <c r="Q209" s="7">
        <v>35</v>
      </c>
      <c r="R209" s="7">
        <v>33</v>
      </c>
      <c r="T209" s="3">
        <v>26</v>
      </c>
      <c r="U209" s="3">
        <v>26</v>
      </c>
      <c r="V209" s="3">
        <v>27</v>
      </c>
      <c r="W209" s="3">
        <f t="shared" si="22"/>
        <v>26.333333333333332</v>
      </c>
      <c r="X209" s="3">
        <v>24</v>
      </c>
      <c r="Y209" s="3">
        <v>25</v>
      </c>
      <c r="Z209" s="3">
        <v>25</v>
      </c>
      <c r="AA209" s="3">
        <f t="shared" si="23"/>
        <v>24.666666666666668</v>
      </c>
      <c r="AB209" t="s">
        <v>66</v>
      </c>
    </row>
    <row r="210" spans="1:28" x14ac:dyDescent="0.3">
      <c r="C210" s="5">
        <v>2</v>
      </c>
      <c r="D210" s="7">
        <v>101</v>
      </c>
      <c r="E210" s="7">
        <v>100</v>
      </c>
      <c r="F210" s="7">
        <v>102</v>
      </c>
      <c r="G210" s="7">
        <f t="shared" si="18"/>
        <v>101</v>
      </c>
      <c r="H210" s="7">
        <v>24</v>
      </c>
      <c r="I210" s="7">
        <v>23.5</v>
      </c>
      <c r="J210" s="7">
        <v>24</v>
      </c>
      <c r="K210" s="7">
        <f t="shared" si="19"/>
        <v>23.833333333333332</v>
      </c>
      <c r="L210" s="7">
        <v>5.5</v>
      </c>
      <c r="M210" s="7">
        <v>6</v>
      </c>
      <c r="N210" s="7">
        <v>5.5</v>
      </c>
      <c r="O210" s="7">
        <f t="shared" si="20"/>
        <v>5.666666666666667</v>
      </c>
      <c r="P210" s="7">
        <v>34</v>
      </c>
      <c r="Q210" s="7">
        <v>35</v>
      </c>
      <c r="R210" s="7">
        <v>34</v>
      </c>
      <c r="T210" s="3">
        <v>22</v>
      </c>
      <c r="U210" s="3">
        <v>22</v>
      </c>
      <c r="V210" s="3">
        <v>23</v>
      </c>
      <c r="W210" s="3">
        <f t="shared" si="22"/>
        <v>22.333333333333332</v>
      </c>
      <c r="X210" s="3">
        <v>20</v>
      </c>
      <c r="Y210" s="3">
        <v>21</v>
      </c>
      <c r="Z210" s="3">
        <v>20</v>
      </c>
      <c r="AA210" s="3">
        <f t="shared" si="23"/>
        <v>20.333333333333332</v>
      </c>
      <c r="AB210" t="s">
        <v>66</v>
      </c>
    </row>
    <row r="211" spans="1:28" x14ac:dyDescent="0.3">
      <c r="C211" s="5">
        <v>3</v>
      </c>
      <c r="D211" s="7">
        <v>105</v>
      </c>
      <c r="E211" s="7">
        <v>106</v>
      </c>
      <c r="F211" s="7">
        <v>105</v>
      </c>
      <c r="G211" s="7">
        <f t="shared" si="18"/>
        <v>105.33333333333333</v>
      </c>
      <c r="H211" s="7">
        <v>24</v>
      </c>
      <c r="I211" s="7">
        <v>24</v>
      </c>
      <c r="J211" s="7">
        <v>24.5</v>
      </c>
      <c r="K211" s="7">
        <f t="shared" si="19"/>
        <v>24.166666666666668</v>
      </c>
      <c r="L211" s="7">
        <v>4.5</v>
      </c>
      <c r="M211" s="7">
        <v>5</v>
      </c>
      <c r="N211" s="7">
        <v>5</v>
      </c>
      <c r="O211" s="7">
        <f t="shared" si="20"/>
        <v>4.833333333333333</v>
      </c>
      <c r="P211" s="7">
        <v>33</v>
      </c>
      <c r="Q211" s="7">
        <v>34</v>
      </c>
      <c r="R211" s="7">
        <v>34</v>
      </c>
      <c r="T211" s="3">
        <v>25</v>
      </c>
      <c r="U211" s="3">
        <v>25</v>
      </c>
      <c r="V211" s="3">
        <v>26</v>
      </c>
      <c r="W211" s="3">
        <f t="shared" si="22"/>
        <v>25.333333333333332</v>
      </c>
      <c r="X211" s="3">
        <v>23</v>
      </c>
      <c r="Y211" s="3">
        <v>24</v>
      </c>
      <c r="Z211" s="3">
        <v>24</v>
      </c>
      <c r="AA211" s="3">
        <f t="shared" si="23"/>
        <v>23.666666666666668</v>
      </c>
      <c r="AB211" t="s">
        <v>66</v>
      </c>
    </row>
    <row r="212" spans="1:28" x14ac:dyDescent="0.3">
      <c r="C212" s="5">
        <v>4</v>
      </c>
    </row>
    <row r="213" spans="1:28" x14ac:dyDescent="0.3">
      <c r="C213" s="5">
        <v>5</v>
      </c>
    </row>
    <row r="214" spans="1:28" x14ac:dyDescent="0.3">
      <c r="C214" s="5">
        <v>6</v>
      </c>
    </row>
    <row r="215" spans="1:28" x14ac:dyDescent="0.3">
      <c r="A215" t="s">
        <v>242</v>
      </c>
      <c r="B215" t="s">
        <v>243</v>
      </c>
      <c r="C215" s="5">
        <v>1</v>
      </c>
      <c r="D215" s="7">
        <v>45</v>
      </c>
      <c r="E215" s="7">
        <v>46</v>
      </c>
      <c r="F215" s="7">
        <v>46</v>
      </c>
      <c r="H215" s="7">
        <v>8</v>
      </c>
      <c r="I215" s="7">
        <v>8.5</v>
      </c>
      <c r="J215" s="7">
        <v>8</v>
      </c>
      <c r="L215" s="7">
        <v>3.5</v>
      </c>
      <c r="M215" s="7">
        <v>4</v>
      </c>
      <c r="N215" s="7">
        <v>4</v>
      </c>
      <c r="P215" s="7">
        <v>15</v>
      </c>
      <c r="Q215" s="7">
        <v>16</v>
      </c>
      <c r="R215" s="7">
        <v>15</v>
      </c>
      <c r="T215" s="3">
        <v>7.5</v>
      </c>
      <c r="U215" s="3">
        <v>8</v>
      </c>
      <c r="V215" s="3">
        <v>8</v>
      </c>
      <c r="X215" s="3">
        <v>8</v>
      </c>
      <c r="Y215" s="3">
        <v>8</v>
      </c>
      <c r="Z215" s="3">
        <v>7.5</v>
      </c>
      <c r="AB215" t="s">
        <v>94</v>
      </c>
    </row>
    <row r="216" spans="1:28" x14ac:dyDescent="0.3">
      <c r="C216" s="5">
        <v>2</v>
      </c>
      <c r="D216" s="7">
        <v>49</v>
      </c>
      <c r="E216" s="7">
        <v>49</v>
      </c>
      <c r="F216" s="7">
        <v>50</v>
      </c>
      <c r="H216" s="7">
        <v>9.5</v>
      </c>
      <c r="I216" s="7">
        <v>9.5</v>
      </c>
      <c r="J216" s="7">
        <v>9</v>
      </c>
      <c r="L216" s="7">
        <v>3.5</v>
      </c>
      <c r="M216" s="7">
        <v>3.5</v>
      </c>
      <c r="N216" s="7">
        <v>4</v>
      </c>
      <c r="P216" s="7">
        <v>17</v>
      </c>
      <c r="Q216" s="7">
        <v>18</v>
      </c>
      <c r="R216" s="7">
        <v>17</v>
      </c>
      <c r="T216" s="3">
        <v>8</v>
      </c>
      <c r="U216" s="3">
        <v>8</v>
      </c>
      <c r="V216" s="3">
        <v>9</v>
      </c>
      <c r="X216" s="3">
        <v>8.5</v>
      </c>
      <c r="Y216" s="3">
        <v>9</v>
      </c>
      <c r="Z216" s="3">
        <v>9</v>
      </c>
      <c r="AB216" t="s">
        <v>94</v>
      </c>
    </row>
    <row r="217" spans="1:28" x14ac:dyDescent="0.3">
      <c r="C217" s="5">
        <v>3</v>
      </c>
    </row>
    <row r="218" spans="1:28" x14ac:dyDescent="0.3">
      <c r="C218" s="5">
        <v>4</v>
      </c>
    </row>
    <row r="219" spans="1:28" x14ac:dyDescent="0.3">
      <c r="A219" t="s">
        <v>246</v>
      </c>
      <c r="B219" t="s">
        <v>247</v>
      </c>
      <c r="C219" s="5">
        <v>1</v>
      </c>
      <c r="D219" s="7">
        <v>100</v>
      </c>
      <c r="E219" s="7">
        <v>101</v>
      </c>
      <c r="F219" s="7">
        <v>102</v>
      </c>
      <c r="H219" s="7">
        <v>17</v>
      </c>
      <c r="I219" s="7">
        <v>17.5</v>
      </c>
      <c r="J219" s="7">
        <v>17.5</v>
      </c>
      <c r="L219" s="7">
        <v>5.5</v>
      </c>
      <c r="M219" s="7">
        <v>6</v>
      </c>
      <c r="N219" s="7">
        <v>6</v>
      </c>
      <c r="P219" s="7">
        <v>58</v>
      </c>
      <c r="Q219" s="7">
        <v>58</v>
      </c>
      <c r="R219" s="7">
        <v>57</v>
      </c>
      <c r="T219" s="3">
        <v>28</v>
      </c>
      <c r="U219" s="3">
        <v>29</v>
      </c>
      <c r="V219" s="3">
        <v>28</v>
      </c>
      <c r="X219" s="3">
        <v>28</v>
      </c>
      <c r="Y219" s="3">
        <v>29</v>
      </c>
      <c r="Z219" s="3">
        <v>29</v>
      </c>
      <c r="AB219" t="s">
        <v>66</v>
      </c>
    </row>
    <row r="220" spans="1:28" x14ac:dyDescent="0.3">
      <c r="A220" t="s">
        <v>188</v>
      </c>
      <c r="B220" t="s">
        <v>189</v>
      </c>
      <c r="C220" s="5">
        <v>1</v>
      </c>
      <c r="D220" s="7">
        <v>43</v>
      </c>
      <c r="E220" s="7">
        <v>43</v>
      </c>
      <c r="F220" s="7">
        <v>42</v>
      </c>
      <c r="H220" s="7">
        <v>8.5</v>
      </c>
      <c r="I220" s="7">
        <v>9</v>
      </c>
      <c r="J220" s="7">
        <v>8.5</v>
      </c>
      <c r="L220" s="7">
        <v>3</v>
      </c>
      <c r="M220" s="7">
        <v>3</v>
      </c>
      <c r="N220" s="7">
        <v>3.5</v>
      </c>
      <c r="P220" s="7">
        <v>20</v>
      </c>
      <c r="Q220" s="7">
        <v>21</v>
      </c>
      <c r="R220" s="7">
        <v>20</v>
      </c>
      <c r="T220" s="3">
        <v>10</v>
      </c>
      <c r="U220" s="3">
        <v>10.5</v>
      </c>
      <c r="V220" s="3">
        <v>11</v>
      </c>
      <c r="X220" s="3">
        <v>9</v>
      </c>
      <c r="Y220" s="3">
        <v>9</v>
      </c>
      <c r="Z220" s="3">
        <v>9</v>
      </c>
      <c r="AB220" t="s">
        <v>66</v>
      </c>
    </row>
    <row r="221" spans="1:28" x14ac:dyDescent="0.3">
      <c r="C221" s="5">
        <v>2</v>
      </c>
      <c r="D221" s="7">
        <v>38</v>
      </c>
      <c r="E221" s="7">
        <v>38.5</v>
      </c>
      <c r="F221" s="7">
        <v>38</v>
      </c>
      <c r="H221" s="7">
        <v>8</v>
      </c>
      <c r="I221" s="7">
        <v>8</v>
      </c>
      <c r="J221" s="7">
        <v>8.5</v>
      </c>
      <c r="L221" s="7">
        <v>3</v>
      </c>
      <c r="M221" s="7">
        <v>3</v>
      </c>
      <c r="N221" s="7">
        <v>3</v>
      </c>
      <c r="P221" s="7">
        <v>16</v>
      </c>
      <c r="Q221" s="7">
        <v>16.5</v>
      </c>
      <c r="R221" s="7">
        <v>16</v>
      </c>
      <c r="T221" s="3">
        <v>8</v>
      </c>
      <c r="U221" s="3">
        <v>8.8000000000000007</v>
      </c>
      <c r="V221" s="3">
        <v>8</v>
      </c>
      <c r="X221" s="3">
        <v>7.5</v>
      </c>
      <c r="Y221" s="3">
        <v>8</v>
      </c>
      <c r="Z221" s="3">
        <v>8</v>
      </c>
      <c r="AB221" t="s">
        <v>66</v>
      </c>
    </row>
    <row r="222" spans="1:28" x14ac:dyDescent="0.3">
      <c r="A222" t="s">
        <v>236</v>
      </c>
      <c r="B222" t="s">
        <v>237</v>
      </c>
      <c r="C222" s="5">
        <v>1</v>
      </c>
      <c r="D222" s="7">
        <v>70</v>
      </c>
      <c r="E222" s="7">
        <v>70</v>
      </c>
      <c r="F222" s="7">
        <v>72</v>
      </c>
      <c r="H222" s="7">
        <v>12</v>
      </c>
      <c r="I222" s="7">
        <v>12</v>
      </c>
      <c r="J222" s="7">
        <v>12.5</v>
      </c>
      <c r="L222" s="7">
        <v>5</v>
      </c>
      <c r="M222" s="7">
        <v>5</v>
      </c>
      <c r="N222" s="7">
        <v>4.5</v>
      </c>
      <c r="P222" s="7">
        <v>30</v>
      </c>
      <c r="Q222" s="7">
        <v>31</v>
      </c>
      <c r="R222" s="7">
        <v>31</v>
      </c>
      <c r="T222" s="3">
        <v>15</v>
      </c>
      <c r="U222" s="3">
        <v>15</v>
      </c>
      <c r="V222" s="3">
        <v>16</v>
      </c>
      <c r="X222" s="3">
        <v>14</v>
      </c>
      <c r="Y222" s="3">
        <v>15</v>
      </c>
      <c r="Z222" s="3">
        <v>14</v>
      </c>
      <c r="AB222" t="s">
        <v>66</v>
      </c>
    </row>
    <row r="223" spans="1:28" x14ac:dyDescent="0.3">
      <c r="A223" t="s">
        <v>244</v>
      </c>
      <c r="B223" t="s">
        <v>245</v>
      </c>
      <c r="C223" s="5">
        <v>1</v>
      </c>
      <c r="D223" s="7">
        <v>73</v>
      </c>
      <c r="E223" s="7">
        <v>74</v>
      </c>
      <c r="F223" s="7">
        <v>74</v>
      </c>
      <c r="H223" s="7">
        <v>12</v>
      </c>
      <c r="I223" s="7">
        <v>12</v>
      </c>
      <c r="J223" s="7">
        <v>12</v>
      </c>
      <c r="L223" s="7">
        <v>5</v>
      </c>
      <c r="M223" s="7">
        <v>4.5</v>
      </c>
      <c r="N223" s="7">
        <v>4.5</v>
      </c>
      <c r="P223" s="7">
        <v>38</v>
      </c>
      <c r="Q223" s="7">
        <v>38</v>
      </c>
      <c r="R223" s="7">
        <v>38</v>
      </c>
      <c r="T223" s="3">
        <v>22</v>
      </c>
      <c r="U223" s="3">
        <v>21</v>
      </c>
      <c r="V223" s="3">
        <v>21</v>
      </c>
      <c r="X223" s="3">
        <v>22</v>
      </c>
      <c r="Y223" s="3">
        <v>22</v>
      </c>
      <c r="Z223" s="3">
        <v>22</v>
      </c>
      <c r="AB223" t="s">
        <v>66</v>
      </c>
    </row>
    <row r="224" spans="1:28" x14ac:dyDescent="0.3">
      <c r="C224" s="5">
        <v>2</v>
      </c>
      <c r="D224" s="7">
        <v>60</v>
      </c>
      <c r="E224" s="7">
        <v>61</v>
      </c>
      <c r="F224" s="7">
        <v>62</v>
      </c>
      <c r="H224" s="7">
        <v>10</v>
      </c>
      <c r="I224" s="7">
        <v>11</v>
      </c>
      <c r="J224" s="7">
        <v>10.5</v>
      </c>
      <c r="L224" s="7">
        <v>5</v>
      </c>
      <c r="M224" s="7">
        <v>4.5</v>
      </c>
      <c r="N224" s="7">
        <v>4.5</v>
      </c>
      <c r="P224" s="7">
        <v>36</v>
      </c>
      <c r="Q224" s="7">
        <v>37</v>
      </c>
      <c r="R224" s="7">
        <v>36</v>
      </c>
      <c r="T224" s="3">
        <v>16</v>
      </c>
      <c r="U224" s="3">
        <v>17</v>
      </c>
      <c r="V224" s="3">
        <v>17</v>
      </c>
      <c r="X224" s="3">
        <v>15</v>
      </c>
      <c r="Y224" s="3">
        <v>16</v>
      </c>
      <c r="Z224" s="3">
        <v>16</v>
      </c>
      <c r="AB224" t="s">
        <v>66</v>
      </c>
    </row>
    <row r="225" spans="1:28" x14ac:dyDescent="0.3">
      <c r="C225" s="5">
        <v>3</v>
      </c>
      <c r="D225" s="7">
        <v>69</v>
      </c>
      <c r="E225" s="7">
        <v>70</v>
      </c>
      <c r="F225" s="7">
        <v>70</v>
      </c>
      <c r="H225" s="7">
        <v>11</v>
      </c>
      <c r="I225" s="7">
        <v>11.5</v>
      </c>
      <c r="J225" s="7">
        <v>11.5</v>
      </c>
      <c r="L225" s="7">
        <v>5</v>
      </c>
      <c r="M225" s="7">
        <v>5</v>
      </c>
      <c r="N225" s="7">
        <v>4.5</v>
      </c>
      <c r="P225" s="7">
        <v>40</v>
      </c>
      <c r="Q225" s="7">
        <v>40</v>
      </c>
      <c r="R225" s="7">
        <v>39</v>
      </c>
      <c r="T225" s="3">
        <v>21</v>
      </c>
      <c r="U225" s="3">
        <v>22</v>
      </c>
      <c r="V225" s="3">
        <v>21</v>
      </c>
      <c r="X225" s="3">
        <v>21</v>
      </c>
      <c r="Y225" s="3">
        <v>20</v>
      </c>
      <c r="Z225" s="3">
        <v>20</v>
      </c>
      <c r="AB225" t="s">
        <v>66</v>
      </c>
    </row>
    <row r="226" spans="1:28" x14ac:dyDescent="0.3">
      <c r="C226" s="5">
        <v>4</v>
      </c>
    </row>
    <row r="227" spans="1:28" x14ac:dyDescent="0.3">
      <c r="C227" s="5">
        <v>5</v>
      </c>
    </row>
    <row r="228" spans="1:28" x14ac:dyDescent="0.3">
      <c r="A228" t="s">
        <v>218</v>
      </c>
      <c r="B228" t="s">
        <v>219</v>
      </c>
      <c r="C228" s="5">
        <v>1</v>
      </c>
      <c r="D228" s="7">
        <v>60</v>
      </c>
      <c r="E228" s="7">
        <v>59</v>
      </c>
      <c r="F228" s="7">
        <v>58</v>
      </c>
      <c r="H228" s="7">
        <v>11</v>
      </c>
      <c r="I228" s="7">
        <v>11</v>
      </c>
      <c r="J228" s="7">
        <v>11</v>
      </c>
      <c r="L228" s="7">
        <v>4</v>
      </c>
      <c r="M228" s="7">
        <v>4</v>
      </c>
      <c r="N228" s="7">
        <v>4.5</v>
      </c>
      <c r="P228" s="7">
        <v>32</v>
      </c>
      <c r="Q228" s="7">
        <v>31</v>
      </c>
      <c r="R228" s="7">
        <v>31</v>
      </c>
      <c r="T228" s="3">
        <v>15</v>
      </c>
      <c r="U228" s="3">
        <v>15</v>
      </c>
      <c r="V228" s="3">
        <v>15.5</v>
      </c>
      <c r="X228" s="3">
        <v>15</v>
      </c>
      <c r="Y228" s="3">
        <v>15.5</v>
      </c>
      <c r="Z228" s="3">
        <v>16</v>
      </c>
      <c r="AB228" t="s">
        <v>66</v>
      </c>
    </row>
    <row r="229" spans="1:28" x14ac:dyDescent="0.3">
      <c r="C229" s="5">
        <v>2</v>
      </c>
      <c r="D229" s="7">
        <v>65</v>
      </c>
      <c r="E229" s="7">
        <v>66</v>
      </c>
      <c r="F229" s="7">
        <v>66</v>
      </c>
      <c r="H229" s="7">
        <v>10</v>
      </c>
      <c r="I229" s="7">
        <v>10.5</v>
      </c>
      <c r="J229" s="7">
        <v>11</v>
      </c>
      <c r="L229" s="7">
        <v>4</v>
      </c>
      <c r="M229" s="7">
        <v>4.5</v>
      </c>
      <c r="N229" s="7">
        <v>4</v>
      </c>
      <c r="P229" s="7">
        <v>34</v>
      </c>
      <c r="Q229" s="7">
        <v>33</v>
      </c>
      <c r="R229" s="7">
        <v>34</v>
      </c>
      <c r="T229" s="3">
        <v>15</v>
      </c>
      <c r="U229" s="3">
        <v>16</v>
      </c>
      <c r="V229" s="3">
        <v>16</v>
      </c>
      <c r="X229" s="3">
        <v>17</v>
      </c>
      <c r="Y229" s="3">
        <v>17</v>
      </c>
      <c r="Z229" s="3">
        <v>17.5</v>
      </c>
      <c r="AB229" t="s">
        <v>66</v>
      </c>
    </row>
    <row r="230" spans="1:28" x14ac:dyDescent="0.3">
      <c r="C230" s="5">
        <v>3</v>
      </c>
      <c r="D230" s="7">
        <v>58</v>
      </c>
      <c r="E230" s="7">
        <v>59</v>
      </c>
      <c r="F230" s="7">
        <v>58</v>
      </c>
      <c r="H230" s="7">
        <v>11</v>
      </c>
      <c r="I230" s="7">
        <v>10</v>
      </c>
      <c r="J230" s="7">
        <v>10.5</v>
      </c>
      <c r="L230" s="7">
        <v>4</v>
      </c>
      <c r="M230" s="7">
        <v>4</v>
      </c>
      <c r="N230" s="7">
        <v>4</v>
      </c>
      <c r="P230" s="7">
        <v>35</v>
      </c>
      <c r="Q230" s="7">
        <v>34</v>
      </c>
      <c r="R230" s="7">
        <v>34</v>
      </c>
      <c r="T230" s="3">
        <v>15</v>
      </c>
      <c r="U230" s="3">
        <v>16</v>
      </c>
      <c r="V230" s="3">
        <v>15.5</v>
      </c>
      <c r="X230" s="3">
        <v>16</v>
      </c>
      <c r="Y230" s="3">
        <v>17</v>
      </c>
      <c r="Z230" s="3">
        <v>16.5</v>
      </c>
      <c r="AB230" t="s">
        <v>66</v>
      </c>
    </row>
    <row r="231" spans="1:28" x14ac:dyDescent="0.3">
      <c r="C231" s="5">
        <v>4</v>
      </c>
    </row>
    <row r="232" spans="1:28" x14ac:dyDescent="0.3">
      <c r="C232" s="5">
        <v>5</v>
      </c>
    </row>
    <row r="233" spans="1:28" x14ac:dyDescent="0.3">
      <c r="C233" s="5">
        <v>6</v>
      </c>
    </row>
    <row r="234" spans="1:28" x14ac:dyDescent="0.3">
      <c r="A234" t="s">
        <v>232</v>
      </c>
      <c r="B234" t="s">
        <v>233</v>
      </c>
      <c r="C234" s="5">
        <v>1</v>
      </c>
      <c r="D234" s="7">
        <v>112</v>
      </c>
      <c r="E234" s="7">
        <v>113</v>
      </c>
      <c r="F234" s="7">
        <v>113</v>
      </c>
      <c r="H234" s="7">
        <v>23</v>
      </c>
      <c r="I234" s="7">
        <v>23.5</v>
      </c>
      <c r="J234" s="7">
        <v>24</v>
      </c>
      <c r="L234" s="7">
        <v>7</v>
      </c>
      <c r="M234" s="7">
        <v>7</v>
      </c>
      <c r="N234" s="7">
        <v>6.5</v>
      </c>
      <c r="P234" s="7">
        <v>73</v>
      </c>
      <c r="Q234" s="7">
        <v>74</v>
      </c>
      <c r="R234" s="7">
        <v>75</v>
      </c>
      <c r="T234" s="3">
        <v>39</v>
      </c>
      <c r="U234" s="3">
        <v>38</v>
      </c>
      <c r="V234" s="3">
        <v>39</v>
      </c>
      <c r="X234" s="3">
        <v>37</v>
      </c>
      <c r="Y234" s="3">
        <v>38</v>
      </c>
      <c r="Z234" s="3">
        <v>37</v>
      </c>
      <c r="AB234" t="s">
        <v>66</v>
      </c>
    </row>
    <row r="235" spans="1:28" x14ac:dyDescent="0.3">
      <c r="A235" t="s">
        <v>226</v>
      </c>
      <c r="B235" t="s">
        <v>227</v>
      </c>
      <c r="C235" s="5">
        <v>1</v>
      </c>
      <c r="D235" s="7">
        <v>109</v>
      </c>
      <c r="E235" s="7">
        <v>108</v>
      </c>
      <c r="F235" s="7">
        <v>109</v>
      </c>
      <c r="H235" s="7">
        <v>21</v>
      </c>
      <c r="I235" s="7">
        <v>21</v>
      </c>
      <c r="J235" s="7">
        <v>21.5</v>
      </c>
      <c r="L235" s="7">
        <v>6</v>
      </c>
      <c r="M235" s="7">
        <v>6</v>
      </c>
      <c r="N235" s="7">
        <v>6.5</v>
      </c>
      <c r="P235" s="7">
        <v>42</v>
      </c>
      <c r="Q235" s="7">
        <v>43</v>
      </c>
      <c r="R235" s="7">
        <v>42</v>
      </c>
      <c r="T235" s="3">
        <v>28</v>
      </c>
      <c r="U235" s="3">
        <v>29</v>
      </c>
      <c r="V235" s="3">
        <v>28</v>
      </c>
      <c r="X235" s="3">
        <v>20</v>
      </c>
      <c r="Y235" s="3">
        <v>19</v>
      </c>
      <c r="Z235" s="3">
        <v>19.5</v>
      </c>
      <c r="AB235" t="s">
        <v>66</v>
      </c>
    </row>
    <row r="236" spans="1:28" x14ac:dyDescent="0.3">
      <c r="A236" t="s">
        <v>220</v>
      </c>
      <c r="B236" t="s">
        <v>221</v>
      </c>
      <c r="C236" s="5">
        <v>1</v>
      </c>
      <c r="D236" s="7">
        <v>47</v>
      </c>
      <c r="E236" s="7">
        <v>48</v>
      </c>
      <c r="F236" s="7">
        <v>48</v>
      </c>
      <c r="H236" s="7">
        <v>16</v>
      </c>
      <c r="I236" s="7">
        <v>16</v>
      </c>
      <c r="J236" s="7">
        <v>16.5</v>
      </c>
      <c r="L236" s="7">
        <v>8</v>
      </c>
      <c r="M236" s="7">
        <v>8</v>
      </c>
      <c r="N236" s="7">
        <v>8.5</v>
      </c>
      <c r="P236" s="7">
        <v>17</v>
      </c>
      <c r="Q236" s="7">
        <v>16</v>
      </c>
      <c r="R236" s="7">
        <v>16</v>
      </c>
      <c r="T236" s="3">
        <v>11</v>
      </c>
      <c r="U236" s="3">
        <v>10</v>
      </c>
      <c r="V236" s="3">
        <v>10</v>
      </c>
      <c r="X236" s="3">
        <v>11</v>
      </c>
      <c r="Y236" s="3">
        <v>11</v>
      </c>
      <c r="Z236" s="3">
        <v>10</v>
      </c>
      <c r="AB236" t="s">
        <v>66</v>
      </c>
    </row>
    <row r="237" spans="1:28" x14ac:dyDescent="0.3">
      <c r="C237" s="5">
        <v>2</v>
      </c>
      <c r="D237" s="7">
        <v>47</v>
      </c>
      <c r="E237" s="7">
        <v>48</v>
      </c>
      <c r="F237" s="7">
        <v>47</v>
      </c>
      <c r="H237" s="7">
        <v>16</v>
      </c>
      <c r="I237" s="7">
        <v>16</v>
      </c>
      <c r="J237" s="7">
        <v>17</v>
      </c>
      <c r="L237" s="7">
        <v>8</v>
      </c>
      <c r="M237" s="7">
        <v>7.5</v>
      </c>
      <c r="N237" s="7">
        <v>8.5</v>
      </c>
      <c r="P237" s="7">
        <v>15</v>
      </c>
      <c r="Q237" s="7">
        <v>14</v>
      </c>
      <c r="R237" s="7">
        <v>15</v>
      </c>
      <c r="T237" s="3">
        <v>10</v>
      </c>
      <c r="U237" s="3">
        <v>10</v>
      </c>
      <c r="V237" s="3">
        <v>11</v>
      </c>
      <c r="X237" s="3">
        <v>11</v>
      </c>
      <c r="Y237" s="3">
        <v>12</v>
      </c>
      <c r="Z237" s="3">
        <v>12.5</v>
      </c>
      <c r="AB237" t="s">
        <v>66</v>
      </c>
    </row>
    <row r="238" spans="1:28" x14ac:dyDescent="0.3">
      <c r="A238" t="s">
        <v>212</v>
      </c>
      <c r="B238" t="s">
        <v>213</v>
      </c>
      <c r="C238" s="5">
        <v>1</v>
      </c>
      <c r="H238" s="7">
        <v>15</v>
      </c>
      <c r="I238" s="7">
        <v>16</v>
      </c>
      <c r="J238" s="7">
        <v>15</v>
      </c>
      <c r="L238" s="7">
        <v>5</v>
      </c>
      <c r="M238" s="7">
        <v>4.5</v>
      </c>
      <c r="N238" s="7">
        <v>5</v>
      </c>
      <c r="P238" s="7">
        <v>40</v>
      </c>
      <c r="Q238" s="7">
        <v>40</v>
      </c>
      <c r="R238" s="7">
        <v>39</v>
      </c>
    </row>
    <row r="239" spans="1:28" x14ac:dyDescent="0.3">
      <c r="C239" s="5">
        <v>2</v>
      </c>
      <c r="D239" s="7">
        <v>90</v>
      </c>
      <c r="E239" s="7">
        <v>91</v>
      </c>
      <c r="F239" s="7">
        <v>92</v>
      </c>
      <c r="H239" s="7">
        <v>15</v>
      </c>
      <c r="I239" s="7">
        <v>16</v>
      </c>
      <c r="J239" s="7">
        <v>16</v>
      </c>
      <c r="L239" s="7">
        <v>5</v>
      </c>
      <c r="M239" s="7">
        <v>5</v>
      </c>
      <c r="N239" s="7">
        <v>5.5</v>
      </c>
      <c r="P239" s="7">
        <v>39</v>
      </c>
      <c r="Q239" s="7">
        <v>40</v>
      </c>
      <c r="R239" s="7">
        <v>39</v>
      </c>
      <c r="T239" s="3">
        <v>21</v>
      </c>
      <c r="U239" s="3">
        <v>22</v>
      </c>
      <c r="V239" s="3">
        <v>21</v>
      </c>
      <c r="X239" s="3">
        <v>22</v>
      </c>
      <c r="Y239" s="3">
        <v>23</v>
      </c>
      <c r="Z239" s="3">
        <v>23</v>
      </c>
      <c r="AB239" t="s">
        <v>66</v>
      </c>
    </row>
    <row r="240" spans="1:28" x14ac:dyDescent="0.3">
      <c r="A240" t="s">
        <v>210</v>
      </c>
      <c r="B240" t="s">
        <v>211</v>
      </c>
      <c r="C240" s="5">
        <v>1</v>
      </c>
      <c r="D240" s="7">
        <v>93</v>
      </c>
      <c r="E240" s="7">
        <v>94</v>
      </c>
      <c r="F240" s="7">
        <v>93</v>
      </c>
      <c r="H240" s="7">
        <v>18</v>
      </c>
      <c r="I240" s="7">
        <v>18</v>
      </c>
      <c r="J240" s="7">
        <v>18.5</v>
      </c>
      <c r="L240" s="7">
        <v>5</v>
      </c>
      <c r="M240" s="7">
        <v>5</v>
      </c>
      <c r="N240" s="7">
        <v>5</v>
      </c>
      <c r="P240" s="7">
        <v>34</v>
      </c>
      <c r="Q240" s="7">
        <v>34</v>
      </c>
      <c r="R240" s="7">
        <v>35</v>
      </c>
      <c r="T240" s="3">
        <v>24</v>
      </c>
      <c r="U240" s="3">
        <v>23</v>
      </c>
      <c r="V240" s="3">
        <v>23</v>
      </c>
      <c r="X240" s="3">
        <v>25</v>
      </c>
      <c r="Y240" s="3">
        <v>25</v>
      </c>
      <c r="Z240" s="3">
        <v>25</v>
      </c>
      <c r="AB240" t="s">
        <v>57</v>
      </c>
    </row>
    <row r="241" spans="1:28" x14ac:dyDescent="0.3">
      <c r="C241" s="5">
        <v>2</v>
      </c>
      <c r="D241" s="7">
        <v>105</v>
      </c>
      <c r="E241" s="7">
        <v>105</v>
      </c>
      <c r="F241" s="7">
        <v>106</v>
      </c>
      <c r="H241" s="7">
        <v>19.5</v>
      </c>
      <c r="I241" s="7">
        <v>19.5</v>
      </c>
      <c r="J241" s="7">
        <v>20</v>
      </c>
      <c r="L241" s="7">
        <v>5</v>
      </c>
      <c r="M241" s="7">
        <v>6</v>
      </c>
      <c r="N241" s="7">
        <v>6</v>
      </c>
      <c r="P241" s="7">
        <v>35</v>
      </c>
      <c r="Q241" s="7">
        <v>36</v>
      </c>
      <c r="R241" s="7">
        <v>36</v>
      </c>
      <c r="T241" s="3">
        <v>25</v>
      </c>
      <c r="U241" s="3">
        <v>26</v>
      </c>
      <c r="V241" s="3">
        <v>26</v>
      </c>
      <c r="X241" s="3">
        <v>25</v>
      </c>
      <c r="Y241" s="3">
        <v>26</v>
      </c>
      <c r="Z241" s="3">
        <v>26</v>
      </c>
      <c r="AB241" t="s">
        <v>57</v>
      </c>
    </row>
    <row r="242" spans="1:28" x14ac:dyDescent="0.3">
      <c r="C242" s="5">
        <v>3</v>
      </c>
      <c r="D242" s="7">
        <v>89</v>
      </c>
      <c r="E242" s="7">
        <v>90</v>
      </c>
      <c r="F242" s="7">
        <v>89</v>
      </c>
      <c r="H242" s="7">
        <v>17.5</v>
      </c>
      <c r="I242" s="7">
        <v>18</v>
      </c>
      <c r="J242" s="7">
        <v>17.5</v>
      </c>
      <c r="L242" s="7">
        <v>4.5</v>
      </c>
      <c r="M242" s="7">
        <v>4</v>
      </c>
      <c r="N242" s="7">
        <v>4.5</v>
      </c>
      <c r="P242" s="7">
        <v>34</v>
      </c>
      <c r="Q242" s="7">
        <v>35</v>
      </c>
      <c r="R242" s="7">
        <v>34</v>
      </c>
      <c r="T242" s="3">
        <v>23</v>
      </c>
      <c r="U242" s="3">
        <v>24</v>
      </c>
      <c r="V242" s="3">
        <v>24</v>
      </c>
      <c r="X242" s="3">
        <v>23.5</v>
      </c>
      <c r="Y242" s="3">
        <v>24</v>
      </c>
      <c r="Z242" s="3">
        <v>23.5</v>
      </c>
      <c r="AB242" t="s">
        <v>57</v>
      </c>
    </row>
    <row r="243" spans="1:28" x14ac:dyDescent="0.3">
      <c r="C243" s="5">
        <v>4</v>
      </c>
    </row>
    <row r="244" spans="1:28" x14ac:dyDescent="0.3">
      <c r="C244" s="5">
        <v>5</v>
      </c>
    </row>
    <row r="245" spans="1:28" x14ac:dyDescent="0.3">
      <c r="A245" t="s">
        <v>250</v>
      </c>
      <c r="B245" t="s">
        <v>209</v>
      </c>
      <c r="C245" s="5">
        <v>1</v>
      </c>
      <c r="D245" s="7">
        <v>77</v>
      </c>
      <c r="E245" s="7">
        <v>78</v>
      </c>
      <c r="F245" s="7">
        <v>77</v>
      </c>
      <c r="H245" s="7">
        <v>13</v>
      </c>
      <c r="I245" s="7">
        <v>14</v>
      </c>
      <c r="J245" s="7">
        <v>14</v>
      </c>
      <c r="L245" s="7">
        <v>6</v>
      </c>
      <c r="M245" s="7">
        <v>6</v>
      </c>
      <c r="N245" s="7">
        <v>5.5</v>
      </c>
      <c r="P245" s="7">
        <v>37</v>
      </c>
      <c r="Q245" s="7">
        <v>38</v>
      </c>
      <c r="R245" s="7">
        <v>38</v>
      </c>
      <c r="T245" s="3">
        <v>18</v>
      </c>
      <c r="U245" s="3">
        <v>17</v>
      </c>
      <c r="V245" s="3">
        <v>18</v>
      </c>
      <c r="X245" s="3">
        <v>22</v>
      </c>
      <c r="Y245" s="3">
        <v>23</v>
      </c>
      <c r="Z245" s="3">
        <v>22</v>
      </c>
      <c r="AB245" t="s">
        <v>66</v>
      </c>
    </row>
    <row r="246" spans="1:28" x14ac:dyDescent="0.3">
      <c r="C246" s="5">
        <v>2</v>
      </c>
      <c r="H246" s="7">
        <v>14</v>
      </c>
      <c r="I246" s="7">
        <v>14.5</v>
      </c>
      <c r="J246" s="7">
        <v>14</v>
      </c>
      <c r="L246" s="7">
        <v>5</v>
      </c>
      <c r="M246" s="7">
        <v>5.5</v>
      </c>
      <c r="N246" s="7">
        <v>5</v>
      </c>
      <c r="P246" s="7">
        <v>38</v>
      </c>
      <c r="Q246" s="7">
        <v>39</v>
      </c>
      <c r="R246" s="7">
        <v>39</v>
      </c>
      <c r="T246" s="3">
        <v>24</v>
      </c>
      <c r="U246" s="3">
        <v>23</v>
      </c>
      <c r="V246" s="3">
        <v>23</v>
      </c>
      <c r="X246" s="3">
        <v>24</v>
      </c>
      <c r="Y246" s="3">
        <v>25</v>
      </c>
      <c r="Z246" s="3">
        <v>25</v>
      </c>
      <c r="AB246" t="s">
        <v>66</v>
      </c>
    </row>
    <row r="247" spans="1:28" x14ac:dyDescent="0.3">
      <c r="A247" t="s">
        <v>194</v>
      </c>
      <c r="B247" t="s">
        <v>195</v>
      </c>
      <c r="C247" s="5">
        <v>1</v>
      </c>
      <c r="D247" s="7">
        <v>101</v>
      </c>
      <c r="E247" s="7">
        <v>101</v>
      </c>
      <c r="F247" s="7">
        <v>102</v>
      </c>
      <c r="H247" s="7">
        <v>20</v>
      </c>
      <c r="I247" s="7">
        <v>21</v>
      </c>
      <c r="J247" s="7">
        <v>21</v>
      </c>
      <c r="L247" s="7">
        <v>7</v>
      </c>
      <c r="M247" s="7">
        <v>8</v>
      </c>
      <c r="N247" s="7">
        <v>8</v>
      </c>
      <c r="P247" s="7">
        <v>50</v>
      </c>
      <c r="Q247" s="7">
        <v>52</v>
      </c>
      <c r="R247" s="7">
        <v>53</v>
      </c>
      <c r="T247" s="3">
        <v>26</v>
      </c>
      <c r="U247" s="3">
        <v>27</v>
      </c>
      <c r="V247" s="3">
        <v>26</v>
      </c>
      <c r="X247" s="3">
        <v>25</v>
      </c>
      <c r="Y247" s="3">
        <v>26</v>
      </c>
      <c r="Z247" s="3">
        <v>26</v>
      </c>
      <c r="AB247" t="s">
        <v>94</v>
      </c>
    </row>
    <row r="248" spans="1:28" x14ac:dyDescent="0.3">
      <c r="A248" t="s">
        <v>202</v>
      </c>
      <c r="B248" t="s">
        <v>203</v>
      </c>
      <c r="C248" s="5">
        <v>1</v>
      </c>
      <c r="D248" s="7">
        <v>96</v>
      </c>
      <c r="E248" s="7">
        <v>97</v>
      </c>
      <c r="F248" s="7">
        <v>96</v>
      </c>
      <c r="H248" s="7">
        <v>19.5</v>
      </c>
      <c r="I248" s="7">
        <v>20</v>
      </c>
      <c r="J248" s="7">
        <v>20</v>
      </c>
      <c r="L248" s="7">
        <v>8</v>
      </c>
      <c r="M248" s="7">
        <v>8</v>
      </c>
      <c r="N248" s="7">
        <v>7.5</v>
      </c>
      <c r="P248" s="7">
        <v>45</v>
      </c>
      <c r="Q248" s="7">
        <v>46</v>
      </c>
      <c r="R248" s="7">
        <v>47</v>
      </c>
      <c r="T248" s="3">
        <v>22</v>
      </c>
      <c r="U248" s="3">
        <v>23.5</v>
      </c>
      <c r="V248" s="3">
        <v>22</v>
      </c>
      <c r="X248" s="3">
        <v>25</v>
      </c>
      <c r="Y248" s="3">
        <v>25</v>
      </c>
      <c r="Z248" s="3">
        <v>26</v>
      </c>
      <c r="AB248" t="s">
        <v>94</v>
      </c>
    </row>
    <row r="249" spans="1:28" x14ac:dyDescent="0.3">
      <c r="A249" t="s">
        <v>204</v>
      </c>
      <c r="B249" t="s">
        <v>205</v>
      </c>
      <c r="C249" s="5">
        <v>1</v>
      </c>
      <c r="D249" s="7">
        <v>88</v>
      </c>
      <c r="E249" s="7">
        <v>89</v>
      </c>
      <c r="F249" s="7">
        <v>89</v>
      </c>
      <c r="H249" s="7">
        <v>15</v>
      </c>
      <c r="I249" s="7">
        <v>16</v>
      </c>
      <c r="J249" s="7">
        <v>15</v>
      </c>
      <c r="L249" s="7">
        <v>5</v>
      </c>
      <c r="M249" s="7">
        <v>5.5</v>
      </c>
      <c r="N249" s="7">
        <v>5.5</v>
      </c>
      <c r="P249" s="7">
        <v>48</v>
      </c>
      <c r="Q249" s="7">
        <v>47</v>
      </c>
      <c r="R249" s="7">
        <v>48</v>
      </c>
      <c r="T249" s="3">
        <v>22</v>
      </c>
      <c r="U249" s="3">
        <v>23</v>
      </c>
      <c r="V249" s="3">
        <v>22</v>
      </c>
      <c r="X249" s="3">
        <v>25</v>
      </c>
      <c r="Y249" s="3">
        <v>24</v>
      </c>
      <c r="Z249" s="3">
        <v>25</v>
      </c>
      <c r="AB249" t="s">
        <v>66</v>
      </c>
    </row>
    <row r="250" spans="1:28" x14ac:dyDescent="0.3">
      <c r="C250" s="5">
        <v>2</v>
      </c>
      <c r="D250" s="7">
        <v>92</v>
      </c>
      <c r="E250" s="7">
        <v>92</v>
      </c>
      <c r="F250" s="7">
        <v>91</v>
      </c>
      <c r="H250" s="7">
        <v>16</v>
      </c>
      <c r="I250" s="7">
        <v>15.5</v>
      </c>
      <c r="J250" s="7">
        <v>16</v>
      </c>
      <c r="L250" s="7">
        <v>6</v>
      </c>
      <c r="M250" s="7">
        <v>6</v>
      </c>
      <c r="N250" s="7">
        <v>6</v>
      </c>
      <c r="P250" s="7">
        <v>46</v>
      </c>
      <c r="Q250" s="7">
        <v>47</v>
      </c>
      <c r="R250" s="7">
        <v>47</v>
      </c>
      <c r="T250" s="3">
        <v>21</v>
      </c>
      <c r="U250" s="3">
        <v>22</v>
      </c>
      <c r="V250" s="3">
        <v>22</v>
      </c>
      <c r="X250" s="3">
        <v>23</v>
      </c>
      <c r="Y250" s="3">
        <v>24</v>
      </c>
      <c r="Z250" s="3">
        <v>24</v>
      </c>
      <c r="AB250" t="s">
        <v>66</v>
      </c>
    </row>
    <row r="251" spans="1:28" x14ac:dyDescent="0.3">
      <c r="C251" s="5">
        <v>3</v>
      </c>
      <c r="D251" s="7">
        <v>81</v>
      </c>
      <c r="E251" s="7">
        <v>82</v>
      </c>
      <c r="F251" s="7">
        <v>82</v>
      </c>
      <c r="H251" s="7">
        <v>14</v>
      </c>
      <c r="I251" s="7">
        <v>14</v>
      </c>
      <c r="J251" s="7">
        <v>15</v>
      </c>
      <c r="L251" s="7">
        <v>5</v>
      </c>
      <c r="M251" s="7">
        <v>6</v>
      </c>
      <c r="N251" s="7">
        <v>6</v>
      </c>
      <c r="P251" s="7">
        <v>41</v>
      </c>
      <c r="Q251" s="7">
        <v>42</v>
      </c>
      <c r="R251" s="7">
        <v>43</v>
      </c>
      <c r="T251" s="3">
        <v>24</v>
      </c>
      <c r="U251" s="3">
        <v>24</v>
      </c>
      <c r="V251" s="3">
        <v>23</v>
      </c>
      <c r="X251" s="3">
        <v>23</v>
      </c>
      <c r="Y251" s="3">
        <v>23</v>
      </c>
      <c r="Z251" s="3">
        <v>23.5</v>
      </c>
      <c r="AB251" t="s">
        <v>66</v>
      </c>
    </row>
    <row r="252" spans="1:28" x14ac:dyDescent="0.3">
      <c r="C252" s="5">
        <v>4</v>
      </c>
    </row>
    <row r="253" spans="1:28" x14ac:dyDescent="0.3">
      <c r="C253" s="5">
        <v>5</v>
      </c>
    </row>
    <row r="254" spans="1:28" x14ac:dyDescent="0.3">
      <c r="A254" t="s">
        <v>214</v>
      </c>
      <c r="B254" t="s">
        <v>215</v>
      </c>
      <c r="C254" s="5">
        <v>1</v>
      </c>
      <c r="D254" s="7">
        <v>145</v>
      </c>
      <c r="E254" s="7">
        <v>146</v>
      </c>
      <c r="F254" s="7">
        <v>147</v>
      </c>
      <c r="H254" s="7">
        <v>25</v>
      </c>
      <c r="I254" s="7">
        <v>25</v>
      </c>
      <c r="J254" s="7">
        <v>25</v>
      </c>
      <c r="L254" s="7">
        <v>6.5</v>
      </c>
      <c r="M254" s="7">
        <v>7</v>
      </c>
      <c r="N254" s="7">
        <v>7</v>
      </c>
      <c r="P254" s="7">
        <v>76</v>
      </c>
      <c r="Q254" s="7">
        <v>78</v>
      </c>
      <c r="R254" s="7">
        <v>78</v>
      </c>
      <c r="T254" s="3">
        <v>45</v>
      </c>
      <c r="U254" s="3">
        <v>45</v>
      </c>
      <c r="V254" s="3">
        <v>46</v>
      </c>
      <c r="X254" s="3">
        <v>39</v>
      </c>
      <c r="Y254" s="3">
        <v>39</v>
      </c>
      <c r="Z254" s="3">
        <v>40</v>
      </c>
      <c r="AB254" t="s">
        <v>57</v>
      </c>
    </row>
    <row r="255" spans="1:28" x14ac:dyDescent="0.3">
      <c r="C255" s="5">
        <v>2</v>
      </c>
      <c r="D255" s="7">
        <v>154</v>
      </c>
      <c r="E255" s="7">
        <v>155</v>
      </c>
      <c r="F255" s="7">
        <v>154</v>
      </c>
      <c r="H255" s="7">
        <v>24</v>
      </c>
      <c r="I255" s="7">
        <v>24</v>
      </c>
      <c r="J255" s="7">
        <v>25</v>
      </c>
      <c r="L255" s="7">
        <v>8</v>
      </c>
      <c r="M255" s="7">
        <v>7</v>
      </c>
      <c r="N255" s="7">
        <v>8</v>
      </c>
      <c r="P255" s="7">
        <v>83</v>
      </c>
      <c r="Q255" s="7">
        <v>84</v>
      </c>
      <c r="R255" s="7">
        <v>84</v>
      </c>
      <c r="T255" s="3">
        <v>49</v>
      </c>
      <c r="U255" s="3">
        <v>48</v>
      </c>
      <c r="V255" s="3">
        <v>49</v>
      </c>
      <c r="X255" s="3">
        <v>39</v>
      </c>
      <c r="Y255" s="3">
        <v>40</v>
      </c>
      <c r="Z255" s="3">
        <v>39</v>
      </c>
      <c r="AB255" t="s">
        <v>57</v>
      </c>
    </row>
    <row r="256" spans="1:28" x14ac:dyDescent="0.3">
      <c r="C256" s="5">
        <v>3</v>
      </c>
      <c r="D256" s="7">
        <v>135</v>
      </c>
      <c r="E256" s="7">
        <v>136</v>
      </c>
      <c r="F256" s="7">
        <v>135</v>
      </c>
      <c r="H256" s="7">
        <v>23</v>
      </c>
      <c r="I256" s="7">
        <v>23</v>
      </c>
      <c r="J256" s="7">
        <v>23.5</v>
      </c>
      <c r="L256" s="7">
        <v>6</v>
      </c>
      <c r="M256" s="7">
        <v>6.5</v>
      </c>
      <c r="N256" s="7">
        <v>6.5</v>
      </c>
      <c r="P256" s="7">
        <v>73</v>
      </c>
      <c r="Q256" s="7">
        <v>74</v>
      </c>
      <c r="R256" s="7">
        <v>75</v>
      </c>
      <c r="T256" s="3">
        <v>44</v>
      </c>
      <c r="U256" s="3">
        <v>44</v>
      </c>
      <c r="V256" s="3">
        <v>43</v>
      </c>
      <c r="X256" s="3">
        <v>38</v>
      </c>
      <c r="Y256" s="3">
        <v>39</v>
      </c>
      <c r="Z256" s="3">
        <v>38</v>
      </c>
      <c r="AB256" t="s">
        <v>57</v>
      </c>
    </row>
    <row r="257" spans="1:28" x14ac:dyDescent="0.3">
      <c r="C257" s="5">
        <v>4</v>
      </c>
    </row>
    <row r="258" spans="1:28" x14ac:dyDescent="0.3">
      <c r="C258" s="5">
        <v>5</v>
      </c>
    </row>
    <row r="259" spans="1:28" x14ac:dyDescent="0.3">
      <c r="A259" t="s">
        <v>248</v>
      </c>
      <c r="B259" t="s">
        <v>249</v>
      </c>
      <c r="C259" s="5">
        <v>1</v>
      </c>
      <c r="D259" s="7">
        <v>72</v>
      </c>
      <c r="E259" s="7">
        <v>73</v>
      </c>
      <c r="F259" s="7">
        <v>72</v>
      </c>
      <c r="H259" s="7">
        <v>14</v>
      </c>
      <c r="I259" s="7">
        <v>14.5</v>
      </c>
      <c r="J259" s="7">
        <v>14.5</v>
      </c>
      <c r="L259" s="7">
        <v>4</v>
      </c>
      <c r="M259" s="7">
        <v>4</v>
      </c>
      <c r="N259" s="7">
        <v>4.5</v>
      </c>
      <c r="P259" s="7">
        <v>23.5</v>
      </c>
      <c r="Q259" s="7">
        <v>23.5</v>
      </c>
      <c r="R259" s="7">
        <v>24</v>
      </c>
      <c r="T259" s="3">
        <v>29</v>
      </c>
      <c r="U259" s="3">
        <v>28</v>
      </c>
      <c r="V259" s="3">
        <v>28</v>
      </c>
      <c r="X259" s="3">
        <v>15</v>
      </c>
      <c r="Y259" s="3">
        <v>15</v>
      </c>
      <c r="Z259" s="3">
        <v>14</v>
      </c>
      <c r="AB259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D06EA-D46F-4037-85EA-1187E2D95676}">
  <dimension ref="A1:U61"/>
  <sheetViews>
    <sheetView workbookViewId="0">
      <selection activeCell="A54" sqref="A54:XFD54"/>
    </sheetView>
  </sheetViews>
  <sheetFormatPr defaultRowHeight="14.4" x14ac:dyDescent="0.3"/>
  <cols>
    <col min="1" max="1" width="27.5546875" bestFit="1" customWidth="1"/>
    <col min="2" max="2" width="6" bestFit="1" customWidth="1"/>
    <col min="3" max="3" width="12" bestFit="1" customWidth="1"/>
    <col min="4" max="4" width="12" customWidth="1"/>
    <col min="5" max="5" width="12" bestFit="1" customWidth="1"/>
    <col min="6" max="7" width="12" customWidth="1"/>
    <col min="8" max="8" width="12" bestFit="1" customWidth="1"/>
    <col min="9" max="10" width="12" customWidth="1"/>
    <col min="11" max="11" width="12" bestFit="1" customWidth="1"/>
    <col min="12" max="13" width="12" customWidth="1"/>
    <col min="14" max="14" width="12" bestFit="1" customWidth="1"/>
    <col min="15" max="16" width="12" customWidth="1"/>
    <col min="17" max="17" width="12" bestFit="1" customWidth="1"/>
    <col min="18" max="19" width="12" customWidth="1"/>
    <col min="20" max="20" width="6.44140625" style="9" customWidth="1"/>
    <col min="21" max="21" width="10" bestFit="1" customWidth="1"/>
  </cols>
  <sheetData>
    <row r="1" spans="1:21" s="1" customFormat="1" x14ac:dyDescent="0.3">
      <c r="A1" s="1" t="s">
        <v>0</v>
      </c>
      <c r="B1" s="1" t="s">
        <v>1</v>
      </c>
      <c r="C1" s="1" t="s">
        <v>6</v>
      </c>
      <c r="D1" s="1" t="s">
        <v>158</v>
      </c>
      <c r="E1" s="1" t="s">
        <v>10</v>
      </c>
      <c r="F1" s="1" t="s">
        <v>159</v>
      </c>
      <c r="G1" s="1" t="s">
        <v>160</v>
      </c>
      <c r="H1" s="1" t="s">
        <v>14</v>
      </c>
      <c r="I1" s="1" t="s">
        <v>161</v>
      </c>
      <c r="J1" s="1" t="s">
        <v>162</v>
      </c>
      <c r="K1" s="1" t="s">
        <v>18</v>
      </c>
      <c r="L1" s="1" t="s">
        <v>163</v>
      </c>
      <c r="M1" s="1" t="s">
        <v>164</v>
      </c>
      <c r="N1" s="1" t="s">
        <v>22</v>
      </c>
      <c r="O1" s="1" t="s">
        <v>165</v>
      </c>
      <c r="P1" s="1" t="s">
        <v>166</v>
      </c>
      <c r="Q1" s="1" t="s">
        <v>26</v>
      </c>
      <c r="R1" s="1" t="s">
        <v>167</v>
      </c>
      <c r="S1" s="1" t="s">
        <v>168</v>
      </c>
      <c r="T1" s="8" t="s">
        <v>27</v>
      </c>
      <c r="U1" s="1" t="s">
        <v>169</v>
      </c>
    </row>
    <row r="2" spans="1:21" x14ac:dyDescent="0.3">
      <c r="A2" t="s">
        <v>28</v>
      </c>
      <c r="B2" t="s">
        <v>29</v>
      </c>
      <c r="C2">
        <v>11.694444444444445</v>
      </c>
      <c r="D2">
        <f>C2/U2</f>
        <v>11.694444444444445</v>
      </c>
      <c r="E2">
        <v>2.1999999999999997</v>
      </c>
      <c r="F2">
        <f>E2/U2</f>
        <v>2.1999999999999997</v>
      </c>
      <c r="G2">
        <f>F2/D2</f>
        <v>0.1881235154394299</v>
      </c>
      <c r="H2">
        <v>0.45555555555555549</v>
      </c>
      <c r="I2">
        <f>H2/U2</f>
        <v>0.45555555555555549</v>
      </c>
      <c r="J2">
        <f>I2/D2</f>
        <v>3.8954869358669826E-2</v>
      </c>
      <c r="K2">
        <v>4.8833333333333337</v>
      </c>
      <c r="L2">
        <f>K2/U2</f>
        <v>4.8833333333333337</v>
      </c>
      <c r="M2">
        <f>L2/D2</f>
        <v>0.41757719714964375</v>
      </c>
      <c r="N2">
        <v>4.6444444444444448</v>
      </c>
      <c r="O2">
        <f>N2/U2</f>
        <v>4.6444444444444448</v>
      </c>
      <c r="P2">
        <f>O2/D2</f>
        <v>0.39714964370546318</v>
      </c>
      <c r="Q2">
        <v>2.85</v>
      </c>
      <c r="R2">
        <f>Q2/U2</f>
        <v>2.85</v>
      </c>
      <c r="S2">
        <f>R2/D2</f>
        <v>0.24370546318289787</v>
      </c>
      <c r="T2" s="9">
        <v>1</v>
      </c>
      <c r="U2">
        <v>1</v>
      </c>
    </row>
    <row r="3" spans="1:21" x14ac:dyDescent="0.3">
      <c r="A3" t="s">
        <v>31</v>
      </c>
      <c r="B3" t="s">
        <v>32</v>
      </c>
      <c r="C3">
        <v>16.911111111111111</v>
      </c>
      <c r="D3">
        <f t="shared" ref="D3:D61" si="0">C3/U3</f>
        <v>16.911111111111111</v>
      </c>
      <c r="E3">
        <v>4.5055555555555555</v>
      </c>
      <c r="F3">
        <f t="shared" ref="F3:F61" si="1">E3/U3</f>
        <v>4.5055555555555555</v>
      </c>
      <c r="G3">
        <f t="shared" ref="G3:G61" si="2">F3/D3</f>
        <v>0.2664257555847569</v>
      </c>
      <c r="H3">
        <v>0.47222222222222227</v>
      </c>
      <c r="I3">
        <f t="shared" ref="I3:I61" si="3">H3/U3</f>
        <v>0.47222222222222227</v>
      </c>
      <c r="J3">
        <f t="shared" ref="J3:J61" si="4">I3/D3</f>
        <v>2.792378449408673E-2</v>
      </c>
      <c r="K3">
        <v>4.0666666666666664</v>
      </c>
      <c r="L3">
        <f t="shared" ref="L3:L61" si="5">K3/U3</f>
        <v>4.0666666666666664</v>
      </c>
      <c r="M3">
        <f t="shared" ref="M3:M61" si="6">L3/D3</f>
        <v>0.24047306176084099</v>
      </c>
      <c r="N3">
        <v>3.0166666666666671</v>
      </c>
      <c r="O3">
        <f t="shared" ref="O3:O61" si="7">N3/U3</f>
        <v>3.0166666666666671</v>
      </c>
      <c r="P3">
        <f t="shared" ref="P3:P61" si="8">O3/D3</f>
        <v>0.17838370565045994</v>
      </c>
      <c r="Q3">
        <v>3.0722222222222224</v>
      </c>
      <c r="R3">
        <f t="shared" ref="R3:R61" si="9">Q3/U3</f>
        <v>3.0722222222222224</v>
      </c>
      <c r="S3">
        <f t="shared" ref="S3:S61" si="10">R3/D3</f>
        <v>0.18166885676741132</v>
      </c>
      <c r="T3" s="9">
        <v>1</v>
      </c>
      <c r="U3">
        <v>1</v>
      </c>
    </row>
    <row r="4" spans="1:21" x14ac:dyDescent="0.3">
      <c r="A4" t="s">
        <v>33</v>
      </c>
      <c r="B4" t="s">
        <v>34</v>
      </c>
      <c r="C4">
        <v>21.18888888888889</v>
      </c>
      <c r="D4">
        <f t="shared" si="0"/>
        <v>21.18888888888889</v>
      </c>
      <c r="E4">
        <v>5.4638888888888895</v>
      </c>
      <c r="F4">
        <f t="shared" si="1"/>
        <v>5.4638888888888895</v>
      </c>
      <c r="G4">
        <f t="shared" si="2"/>
        <v>0.2578657577346618</v>
      </c>
      <c r="H4">
        <v>1.4055555555555557</v>
      </c>
      <c r="I4">
        <f t="shared" si="3"/>
        <v>1.4055555555555557</v>
      </c>
      <c r="J4">
        <f t="shared" si="4"/>
        <v>6.6334556895647614E-2</v>
      </c>
      <c r="K4">
        <v>5.8611111111111116</v>
      </c>
      <c r="L4">
        <f t="shared" si="5"/>
        <v>5.8611111111111116</v>
      </c>
      <c r="M4">
        <f t="shared" si="6"/>
        <v>0.27661248033560565</v>
      </c>
      <c r="N4">
        <v>4.1222222222222227</v>
      </c>
      <c r="O4">
        <f t="shared" si="7"/>
        <v>4.1222222222222227</v>
      </c>
      <c r="P4">
        <f t="shared" si="8"/>
        <v>0.19454640797063452</v>
      </c>
      <c r="Q4">
        <v>3.7166666666666668</v>
      </c>
      <c r="R4">
        <f t="shared" si="9"/>
        <v>3.7166666666666668</v>
      </c>
      <c r="S4">
        <f t="shared" si="10"/>
        <v>0.17540639748295753</v>
      </c>
      <c r="T4" s="9">
        <v>1</v>
      </c>
      <c r="U4">
        <v>1</v>
      </c>
    </row>
    <row r="5" spans="1:21" x14ac:dyDescent="0.3">
      <c r="A5" t="s">
        <v>35</v>
      </c>
      <c r="B5" t="s">
        <v>36</v>
      </c>
      <c r="C5">
        <v>16.211111111111112</v>
      </c>
      <c r="D5">
        <f t="shared" si="0"/>
        <v>16.211111111111112</v>
      </c>
      <c r="E5">
        <v>3.5722222222222215</v>
      </c>
      <c r="F5">
        <f t="shared" si="1"/>
        <v>3.5722222222222215</v>
      </c>
      <c r="G5">
        <f t="shared" si="2"/>
        <v>0.22035640849897184</v>
      </c>
      <c r="H5">
        <v>0.53888888888888886</v>
      </c>
      <c r="I5">
        <f t="shared" si="3"/>
        <v>0.53888888888888886</v>
      </c>
      <c r="J5">
        <f t="shared" si="4"/>
        <v>3.3241946538725149E-2</v>
      </c>
      <c r="K5">
        <v>5.45</v>
      </c>
      <c r="L5">
        <f t="shared" si="5"/>
        <v>5.45</v>
      </c>
      <c r="M5">
        <f t="shared" si="6"/>
        <v>0.33618917066483894</v>
      </c>
      <c r="N5">
        <v>4.1555555555555559</v>
      </c>
      <c r="O5">
        <f t="shared" si="7"/>
        <v>4.1555555555555559</v>
      </c>
      <c r="P5">
        <f t="shared" si="8"/>
        <v>0.25633995887594241</v>
      </c>
      <c r="Q5">
        <v>3.6277777777777778</v>
      </c>
      <c r="R5">
        <f t="shared" si="9"/>
        <v>3.6277777777777778</v>
      </c>
      <c r="S5">
        <f t="shared" si="10"/>
        <v>0.22378341329677859</v>
      </c>
      <c r="T5" s="9">
        <v>1</v>
      </c>
      <c r="U5">
        <v>1</v>
      </c>
    </row>
    <row r="6" spans="1:21" x14ac:dyDescent="0.3">
      <c r="A6" t="s">
        <v>37</v>
      </c>
      <c r="B6" t="s">
        <v>38</v>
      </c>
      <c r="C6">
        <v>12.388888888888888</v>
      </c>
      <c r="D6">
        <f t="shared" si="0"/>
        <v>12.388888888888888</v>
      </c>
      <c r="E6">
        <v>2.7722222222222221</v>
      </c>
      <c r="F6">
        <f t="shared" si="1"/>
        <v>2.7722222222222221</v>
      </c>
      <c r="G6">
        <f t="shared" si="2"/>
        <v>0.22376681614349778</v>
      </c>
      <c r="H6">
        <v>0.56666666666666676</v>
      </c>
      <c r="I6">
        <f t="shared" si="3"/>
        <v>0.56666666666666676</v>
      </c>
      <c r="J6">
        <f t="shared" si="4"/>
        <v>4.5739910313901358E-2</v>
      </c>
      <c r="K6">
        <v>6.3833333333333329</v>
      </c>
      <c r="L6">
        <f t="shared" si="5"/>
        <v>6.3833333333333329</v>
      </c>
      <c r="M6">
        <f t="shared" si="6"/>
        <v>0.51524663677130045</v>
      </c>
      <c r="N6">
        <v>3</v>
      </c>
      <c r="O6">
        <f t="shared" si="7"/>
        <v>3</v>
      </c>
      <c r="P6">
        <f t="shared" si="8"/>
        <v>0.24215246636771304</v>
      </c>
      <c r="Q6">
        <v>3.0833333333333335</v>
      </c>
      <c r="R6">
        <f t="shared" si="9"/>
        <v>3.0833333333333335</v>
      </c>
      <c r="S6">
        <f t="shared" si="10"/>
        <v>0.2488789237668162</v>
      </c>
      <c r="T6" s="9">
        <v>1</v>
      </c>
      <c r="U6">
        <v>1</v>
      </c>
    </row>
    <row r="7" spans="1:21" x14ac:dyDescent="0.3">
      <c r="A7" t="s">
        <v>39</v>
      </c>
      <c r="B7" t="s">
        <v>40</v>
      </c>
      <c r="C7">
        <v>10.46111111111111</v>
      </c>
      <c r="D7">
        <f t="shared" si="0"/>
        <v>10.46111111111111</v>
      </c>
      <c r="E7">
        <v>2.3250000000000002</v>
      </c>
      <c r="F7">
        <f t="shared" si="1"/>
        <v>2.3250000000000002</v>
      </c>
      <c r="G7">
        <f t="shared" si="2"/>
        <v>0.22225172596919812</v>
      </c>
      <c r="H7">
        <v>0.33611111111111108</v>
      </c>
      <c r="I7">
        <f t="shared" si="3"/>
        <v>0.33611111111111108</v>
      </c>
      <c r="J7">
        <f t="shared" si="4"/>
        <v>3.2129580456718002E-2</v>
      </c>
      <c r="K7">
        <v>3.3888888888888893</v>
      </c>
      <c r="L7">
        <f t="shared" si="5"/>
        <v>3.3888888888888893</v>
      </c>
      <c r="M7">
        <f t="shared" si="6"/>
        <v>0.323951141795008</v>
      </c>
      <c r="N7">
        <v>2.6166666666666667</v>
      </c>
      <c r="O7">
        <f t="shared" si="7"/>
        <v>2.6166666666666667</v>
      </c>
      <c r="P7">
        <f t="shared" si="8"/>
        <v>0.25013276686139141</v>
      </c>
      <c r="Q7">
        <v>2.4277777777777776</v>
      </c>
      <c r="R7">
        <f t="shared" si="9"/>
        <v>2.4277777777777776</v>
      </c>
      <c r="S7">
        <f t="shared" si="10"/>
        <v>0.23207647371216145</v>
      </c>
      <c r="T7" s="9">
        <v>1</v>
      </c>
      <c r="U7">
        <v>1</v>
      </c>
    </row>
    <row r="8" spans="1:21" x14ac:dyDescent="0.3">
      <c r="A8" t="s">
        <v>41</v>
      </c>
      <c r="B8" t="s">
        <v>42</v>
      </c>
      <c r="C8">
        <v>9.9944444444444454</v>
      </c>
      <c r="D8">
        <f t="shared" si="0"/>
        <v>9.9944444444444454</v>
      </c>
      <c r="E8">
        <v>2.2888888888888892</v>
      </c>
      <c r="F8">
        <f t="shared" si="1"/>
        <v>2.2888888888888892</v>
      </c>
      <c r="G8">
        <f t="shared" si="2"/>
        <v>0.22901612006670374</v>
      </c>
      <c r="H8">
        <v>0.3444444444444445</v>
      </c>
      <c r="I8">
        <f t="shared" si="3"/>
        <v>0.3444444444444445</v>
      </c>
      <c r="J8">
        <f t="shared" si="4"/>
        <v>3.4463590883824349E-2</v>
      </c>
      <c r="K8">
        <v>3.3777777777777782</v>
      </c>
      <c r="L8">
        <f t="shared" si="5"/>
        <v>3.3777777777777782</v>
      </c>
      <c r="M8">
        <f t="shared" si="6"/>
        <v>0.3379655364091162</v>
      </c>
      <c r="N8">
        <v>2.2416666666666667</v>
      </c>
      <c r="O8">
        <f t="shared" si="7"/>
        <v>2.2416666666666667</v>
      </c>
      <c r="P8">
        <f t="shared" si="8"/>
        <v>0.22429127292940521</v>
      </c>
      <c r="Q8">
        <v>2.1277777777777778</v>
      </c>
      <c r="R8">
        <f t="shared" si="9"/>
        <v>2.1277777777777778</v>
      </c>
      <c r="S8">
        <f t="shared" si="10"/>
        <v>0.21289605336297943</v>
      </c>
      <c r="T8" s="9">
        <v>1</v>
      </c>
      <c r="U8">
        <v>1</v>
      </c>
    </row>
    <row r="9" spans="1:21" x14ac:dyDescent="0.3">
      <c r="A9" t="s">
        <v>43</v>
      </c>
      <c r="B9" t="s">
        <v>44</v>
      </c>
      <c r="C9">
        <v>12.922222222222222</v>
      </c>
      <c r="D9">
        <f t="shared" si="0"/>
        <v>12.922222222222222</v>
      </c>
      <c r="E9">
        <v>2.3694444444444445</v>
      </c>
      <c r="F9">
        <f t="shared" si="1"/>
        <v>2.3694444444444445</v>
      </c>
      <c r="G9">
        <f t="shared" si="2"/>
        <v>0.18336199484092863</v>
      </c>
      <c r="H9">
        <v>0.43888888888888888</v>
      </c>
      <c r="I9">
        <f>H9/U9</f>
        <v>0.43888888888888888</v>
      </c>
      <c r="J9">
        <f t="shared" si="4"/>
        <v>3.3963886500429918E-2</v>
      </c>
      <c r="K9">
        <v>5.4944444444444445</v>
      </c>
      <c r="L9">
        <f t="shared" si="5"/>
        <v>5.4944444444444445</v>
      </c>
      <c r="M9">
        <f t="shared" si="6"/>
        <v>0.42519346517626827</v>
      </c>
      <c r="N9">
        <v>3.0555555555555558</v>
      </c>
      <c r="O9">
        <f t="shared" si="7"/>
        <v>3.0555555555555558</v>
      </c>
      <c r="P9">
        <f t="shared" si="8"/>
        <v>0.23645743766122099</v>
      </c>
      <c r="Q9">
        <v>3.1888888888888887</v>
      </c>
      <c r="R9">
        <f t="shared" si="9"/>
        <v>3.1888888888888887</v>
      </c>
      <c r="S9">
        <f t="shared" si="10"/>
        <v>0.24677558039552877</v>
      </c>
      <c r="T9" s="9">
        <v>1</v>
      </c>
      <c r="U9">
        <v>1</v>
      </c>
    </row>
    <row r="10" spans="1:21" x14ac:dyDescent="0.3">
      <c r="A10" t="s">
        <v>45</v>
      </c>
      <c r="B10" t="s">
        <v>46</v>
      </c>
      <c r="C10">
        <v>8.2611111111111111</v>
      </c>
      <c r="D10">
        <f t="shared" si="0"/>
        <v>8.2611111111111111</v>
      </c>
      <c r="E10">
        <v>1.6361111111111111</v>
      </c>
      <c r="F10">
        <f t="shared" si="1"/>
        <v>1.6361111111111111</v>
      </c>
      <c r="G10">
        <f t="shared" si="2"/>
        <v>0.1980497646267653</v>
      </c>
      <c r="H10">
        <v>0.28055555555555561</v>
      </c>
      <c r="I10">
        <f t="shared" si="3"/>
        <v>0.28055555555555561</v>
      </c>
      <c r="J10">
        <f t="shared" si="4"/>
        <v>3.3960995292535316E-2</v>
      </c>
      <c r="K10">
        <v>3.155555555555555</v>
      </c>
      <c r="L10">
        <f t="shared" si="5"/>
        <v>3.155555555555555</v>
      </c>
      <c r="M10">
        <f t="shared" si="6"/>
        <v>0.38197713517148613</v>
      </c>
      <c r="N10">
        <v>1.961111111111111</v>
      </c>
      <c r="O10">
        <f t="shared" si="7"/>
        <v>1.961111111111111</v>
      </c>
      <c r="P10">
        <f t="shared" si="8"/>
        <v>0.23739071956960323</v>
      </c>
      <c r="Q10">
        <v>1.8138888888888889</v>
      </c>
      <c r="R10">
        <f t="shared" si="9"/>
        <v>1.8138888888888889</v>
      </c>
      <c r="S10">
        <f t="shared" si="10"/>
        <v>0.21956960322797578</v>
      </c>
      <c r="T10" s="9">
        <v>1</v>
      </c>
      <c r="U10">
        <v>1</v>
      </c>
    </row>
    <row r="11" spans="1:21" x14ac:dyDescent="0.3">
      <c r="A11" t="s">
        <v>47</v>
      </c>
      <c r="B11" t="s">
        <v>48</v>
      </c>
      <c r="C11">
        <v>10.755555555555555</v>
      </c>
      <c r="D11">
        <f t="shared" si="0"/>
        <v>10.755555555555555</v>
      </c>
      <c r="E11">
        <v>2.1222222222222222</v>
      </c>
      <c r="F11">
        <f t="shared" si="1"/>
        <v>2.1222222222222222</v>
      </c>
      <c r="G11">
        <f t="shared" si="2"/>
        <v>0.19731404958677687</v>
      </c>
      <c r="H11">
        <v>0.34444444444444439</v>
      </c>
      <c r="I11">
        <f t="shared" si="3"/>
        <v>0.34444444444444439</v>
      </c>
      <c r="J11">
        <f t="shared" si="4"/>
        <v>3.2024793388429749E-2</v>
      </c>
      <c r="K11">
        <v>3.7722222222222221</v>
      </c>
      <c r="L11">
        <f t="shared" si="5"/>
        <v>3.7722222222222221</v>
      </c>
      <c r="M11">
        <f t="shared" si="6"/>
        <v>0.35072314049586778</v>
      </c>
      <c r="N11">
        <v>2.4888888888888889</v>
      </c>
      <c r="O11">
        <f t="shared" si="7"/>
        <v>2.4888888888888889</v>
      </c>
      <c r="P11">
        <f t="shared" si="8"/>
        <v>0.23140495867768598</v>
      </c>
      <c r="Q11">
        <v>2.8055555555555554</v>
      </c>
      <c r="R11">
        <f t="shared" si="9"/>
        <v>2.8055555555555554</v>
      </c>
      <c r="S11">
        <f t="shared" si="10"/>
        <v>0.26084710743801653</v>
      </c>
      <c r="T11" s="9">
        <v>1</v>
      </c>
      <c r="U11">
        <v>1</v>
      </c>
    </row>
    <row r="12" spans="1:21" x14ac:dyDescent="0.3">
      <c r="A12" t="s">
        <v>49</v>
      </c>
      <c r="B12" t="s">
        <v>50</v>
      </c>
      <c r="C12">
        <v>12.922222222222222</v>
      </c>
      <c r="D12">
        <f t="shared" si="0"/>
        <v>12.922222222222222</v>
      </c>
      <c r="E12">
        <v>2.2833333333333332</v>
      </c>
      <c r="F12">
        <f t="shared" si="1"/>
        <v>2.2833333333333332</v>
      </c>
      <c r="G12">
        <f t="shared" si="2"/>
        <v>0.17669819432502148</v>
      </c>
      <c r="H12">
        <v>0.51666666666666672</v>
      </c>
      <c r="I12">
        <f t="shared" si="3"/>
        <v>0.51666666666666672</v>
      </c>
      <c r="J12">
        <f t="shared" si="4"/>
        <v>3.9982803095442825E-2</v>
      </c>
      <c r="K12">
        <v>6.844444444444445</v>
      </c>
      <c r="L12">
        <f t="shared" si="5"/>
        <v>6.844444444444445</v>
      </c>
      <c r="M12">
        <f t="shared" si="6"/>
        <v>0.52966466036113502</v>
      </c>
      <c r="N12">
        <v>3.6166666666666667</v>
      </c>
      <c r="O12">
        <f t="shared" si="7"/>
        <v>3.6166666666666667</v>
      </c>
      <c r="P12">
        <f t="shared" si="8"/>
        <v>0.27987962166809977</v>
      </c>
      <c r="Q12">
        <v>3.6666666666666665</v>
      </c>
      <c r="R12">
        <f t="shared" si="9"/>
        <v>3.6666666666666665</v>
      </c>
      <c r="S12">
        <f t="shared" si="10"/>
        <v>0.28374892519346517</v>
      </c>
      <c r="T12" s="9">
        <v>1</v>
      </c>
      <c r="U12">
        <v>1</v>
      </c>
    </row>
    <row r="13" spans="1:21" x14ac:dyDescent="0.3">
      <c r="A13" t="s">
        <v>51</v>
      </c>
      <c r="B13" t="s">
        <v>52</v>
      </c>
      <c r="C13">
        <v>6.833333333333333</v>
      </c>
      <c r="D13">
        <f t="shared" si="0"/>
        <v>6.833333333333333</v>
      </c>
      <c r="E13">
        <v>1.5250000000000004</v>
      </c>
      <c r="F13">
        <f t="shared" si="1"/>
        <v>1.5250000000000004</v>
      </c>
      <c r="G13">
        <f t="shared" si="2"/>
        <v>0.22317073170731713</v>
      </c>
      <c r="H13">
        <v>0.21388888888888891</v>
      </c>
      <c r="I13">
        <f t="shared" si="3"/>
        <v>0.21388888888888891</v>
      </c>
      <c r="J13">
        <f t="shared" si="4"/>
        <v>3.1300813008130084E-2</v>
      </c>
      <c r="K13">
        <v>2.4333333333333336</v>
      </c>
      <c r="L13">
        <f t="shared" si="5"/>
        <v>2.4333333333333336</v>
      </c>
      <c r="M13">
        <f t="shared" si="6"/>
        <v>0.35609756097560979</v>
      </c>
      <c r="N13">
        <v>1.5555555555555554</v>
      </c>
      <c r="O13">
        <f t="shared" si="7"/>
        <v>1.5555555555555554</v>
      </c>
      <c r="P13">
        <f t="shared" si="8"/>
        <v>0.22764227642276422</v>
      </c>
      <c r="Q13">
        <v>1.55</v>
      </c>
      <c r="R13">
        <f t="shared" si="9"/>
        <v>1.55</v>
      </c>
      <c r="S13">
        <f t="shared" si="10"/>
        <v>0.22682926829268293</v>
      </c>
      <c r="T13" s="9">
        <v>1</v>
      </c>
      <c r="U13">
        <v>1</v>
      </c>
    </row>
    <row r="14" spans="1:21" x14ac:dyDescent="0.3">
      <c r="A14" t="s">
        <v>53</v>
      </c>
      <c r="B14" t="s">
        <v>54</v>
      </c>
      <c r="C14">
        <v>5.8277777777777784</v>
      </c>
      <c r="D14">
        <f t="shared" si="0"/>
        <v>5.8277777777777784</v>
      </c>
      <c r="E14">
        <v>1.2444444444444445</v>
      </c>
      <c r="F14">
        <f t="shared" si="1"/>
        <v>1.2444444444444445</v>
      </c>
      <c r="G14">
        <f t="shared" si="2"/>
        <v>0.21353670162059102</v>
      </c>
      <c r="H14">
        <v>0.22500000000000001</v>
      </c>
      <c r="I14">
        <f t="shared" si="3"/>
        <v>0.22500000000000001</v>
      </c>
      <c r="J14">
        <f t="shared" si="4"/>
        <v>3.8608198284080075E-2</v>
      </c>
      <c r="K14">
        <v>2.7333333333333334</v>
      </c>
      <c r="L14">
        <f t="shared" si="5"/>
        <v>2.7333333333333334</v>
      </c>
      <c r="M14">
        <f t="shared" si="6"/>
        <v>0.46901811248808384</v>
      </c>
      <c r="N14">
        <v>1.3866666666666665</v>
      </c>
      <c r="O14">
        <f t="shared" si="7"/>
        <v>1.3866666666666665</v>
      </c>
      <c r="P14">
        <f t="shared" si="8"/>
        <v>0.23794089609151567</v>
      </c>
      <c r="Q14">
        <v>1.3833333333333331</v>
      </c>
      <c r="R14">
        <f t="shared" si="9"/>
        <v>1.3833333333333331</v>
      </c>
      <c r="S14">
        <f t="shared" si="10"/>
        <v>0.23736892278360336</v>
      </c>
      <c r="T14" s="9">
        <v>1</v>
      </c>
      <c r="U14">
        <v>1</v>
      </c>
    </row>
    <row r="15" spans="1:21" x14ac:dyDescent="0.3">
      <c r="A15" t="s">
        <v>55</v>
      </c>
      <c r="B15" t="s">
        <v>56</v>
      </c>
      <c r="C15">
        <v>59.166666666666664</v>
      </c>
      <c r="D15">
        <f t="shared" si="0"/>
        <v>9.8611111111111107</v>
      </c>
      <c r="E15">
        <v>14.333333333333334</v>
      </c>
      <c r="F15">
        <f t="shared" si="1"/>
        <v>2.3888888888888888</v>
      </c>
      <c r="G15">
        <f t="shared" si="2"/>
        <v>0.24225352112676057</v>
      </c>
      <c r="H15">
        <v>3.1666666666666665</v>
      </c>
      <c r="I15">
        <f t="shared" si="3"/>
        <v>0.52777777777777779</v>
      </c>
      <c r="J15">
        <f t="shared" si="4"/>
        <v>5.3521126760563385E-2</v>
      </c>
      <c r="K15">
        <v>21.166666666666668</v>
      </c>
      <c r="L15">
        <f t="shared" si="5"/>
        <v>3.5277777777777781</v>
      </c>
      <c r="M15">
        <f t="shared" si="6"/>
        <v>0.35774647887323946</v>
      </c>
      <c r="N15">
        <v>13.166666666666666</v>
      </c>
      <c r="O15">
        <f t="shared" si="7"/>
        <v>2.1944444444444442</v>
      </c>
      <c r="P15">
        <f t="shared" si="8"/>
        <v>0.22253521126760561</v>
      </c>
      <c r="Q15">
        <v>15.333333333333334</v>
      </c>
      <c r="R15">
        <f t="shared" si="9"/>
        <v>2.5555555555555558</v>
      </c>
      <c r="S15">
        <f t="shared" si="10"/>
        <v>0.25915492957746483</v>
      </c>
      <c r="T15" s="9" t="s">
        <v>57</v>
      </c>
      <c r="U15">
        <v>6</v>
      </c>
    </row>
    <row r="16" spans="1:21" x14ac:dyDescent="0.3">
      <c r="A16" t="s">
        <v>58</v>
      </c>
      <c r="B16" t="s">
        <v>59</v>
      </c>
      <c r="C16">
        <v>52.666666666666664</v>
      </c>
      <c r="D16">
        <f t="shared" si="0"/>
        <v>8.7777777777777768</v>
      </c>
      <c r="E16">
        <v>12.166666666666666</v>
      </c>
      <c r="F16">
        <f t="shared" si="1"/>
        <v>2.0277777777777777</v>
      </c>
      <c r="G16">
        <f t="shared" si="2"/>
        <v>0.23101265822784811</v>
      </c>
      <c r="H16">
        <v>3.3333333333333335</v>
      </c>
      <c r="I16">
        <f t="shared" si="3"/>
        <v>0.55555555555555558</v>
      </c>
      <c r="J16">
        <f t="shared" si="4"/>
        <v>6.3291139240506333E-2</v>
      </c>
      <c r="K16">
        <v>14.833333333333334</v>
      </c>
      <c r="L16">
        <f>K16/U16</f>
        <v>2.4722222222222223</v>
      </c>
      <c r="M16">
        <f t="shared" si="6"/>
        <v>0.28164556962025322</v>
      </c>
      <c r="N16">
        <v>13.666666666666666</v>
      </c>
      <c r="O16">
        <f t="shared" si="7"/>
        <v>2.2777777777777777</v>
      </c>
      <c r="P16">
        <f t="shared" si="8"/>
        <v>0.25949367088607594</v>
      </c>
      <c r="Q16">
        <v>12.666666666666666</v>
      </c>
      <c r="R16">
        <f t="shared" si="9"/>
        <v>2.1111111111111112</v>
      </c>
      <c r="S16">
        <f t="shared" si="10"/>
        <v>0.24050632911392408</v>
      </c>
      <c r="T16" s="9" t="s">
        <v>57</v>
      </c>
      <c r="U16">
        <v>6</v>
      </c>
    </row>
    <row r="17" spans="1:21" x14ac:dyDescent="0.3">
      <c r="A17" t="s">
        <v>60</v>
      </c>
      <c r="B17" t="s">
        <v>61</v>
      </c>
      <c r="C17">
        <v>74.972222222222214</v>
      </c>
      <c r="D17">
        <f t="shared" si="0"/>
        <v>12.495370370370368</v>
      </c>
      <c r="E17">
        <v>16.027777777777779</v>
      </c>
      <c r="F17">
        <f t="shared" si="1"/>
        <v>2.6712962962962963</v>
      </c>
      <c r="G17">
        <f t="shared" si="2"/>
        <v>0.21378288254909228</v>
      </c>
      <c r="H17">
        <v>3.6944444444444446</v>
      </c>
      <c r="I17">
        <f t="shared" si="3"/>
        <v>0.61574074074074081</v>
      </c>
      <c r="J17">
        <f t="shared" si="4"/>
        <v>4.9277510188958887E-2</v>
      </c>
      <c r="K17">
        <v>24.3</v>
      </c>
      <c r="L17">
        <f t="shared" si="5"/>
        <v>4.05</v>
      </c>
      <c r="M17">
        <f t="shared" si="6"/>
        <v>0.32412004446091147</v>
      </c>
      <c r="N17">
        <v>18.25</v>
      </c>
      <c r="O17">
        <f t="shared" si="7"/>
        <v>3.0416666666666665</v>
      </c>
      <c r="P17">
        <f t="shared" si="8"/>
        <v>0.24342349018154874</v>
      </c>
      <c r="Q17">
        <v>18.944444444444446</v>
      </c>
      <c r="R17">
        <f t="shared" si="9"/>
        <v>3.1574074074074079</v>
      </c>
      <c r="S17">
        <f t="shared" si="10"/>
        <v>0.25268618006669147</v>
      </c>
      <c r="T17" s="9">
        <v>6.4</v>
      </c>
      <c r="U17">
        <v>6</v>
      </c>
    </row>
    <row r="18" spans="1:21" x14ac:dyDescent="0.3">
      <c r="A18" t="s">
        <v>62</v>
      </c>
      <c r="B18" t="s">
        <v>63</v>
      </c>
      <c r="C18">
        <v>63.666666666666664</v>
      </c>
      <c r="D18">
        <f t="shared" si="0"/>
        <v>10.611111111111111</v>
      </c>
      <c r="E18">
        <v>14.333333333333334</v>
      </c>
      <c r="F18">
        <f t="shared" si="1"/>
        <v>2.3888888888888888</v>
      </c>
      <c r="G18">
        <f t="shared" si="2"/>
        <v>0.22513089005235604</v>
      </c>
      <c r="H18">
        <v>3.3333333333333335</v>
      </c>
      <c r="I18">
        <f t="shared" si="3"/>
        <v>0.55555555555555558</v>
      </c>
      <c r="J18">
        <f t="shared" si="4"/>
        <v>5.2356020942408384E-2</v>
      </c>
      <c r="K18">
        <v>24.333333333333332</v>
      </c>
      <c r="L18">
        <f t="shared" si="5"/>
        <v>4.0555555555555554</v>
      </c>
      <c r="M18">
        <f t="shared" si="6"/>
        <v>0.38219895287958117</v>
      </c>
      <c r="N18">
        <v>15.333333333333334</v>
      </c>
      <c r="O18">
        <f t="shared" si="7"/>
        <v>2.5555555555555558</v>
      </c>
      <c r="P18">
        <f t="shared" si="8"/>
        <v>0.24083769633507857</v>
      </c>
      <c r="Q18">
        <v>16.166666666666668</v>
      </c>
      <c r="R18">
        <f t="shared" si="9"/>
        <v>2.6944444444444446</v>
      </c>
      <c r="S18">
        <f t="shared" si="10"/>
        <v>0.25392670157068065</v>
      </c>
      <c r="T18" s="9" t="s">
        <v>57</v>
      </c>
      <c r="U18">
        <v>6</v>
      </c>
    </row>
    <row r="19" spans="1:21" x14ac:dyDescent="0.3">
      <c r="A19" t="s">
        <v>64</v>
      </c>
      <c r="B19" t="s">
        <v>65</v>
      </c>
      <c r="C19">
        <v>73.25</v>
      </c>
      <c r="D19">
        <f t="shared" si="0"/>
        <v>7.3250000000000002</v>
      </c>
      <c r="E19">
        <v>15</v>
      </c>
      <c r="F19">
        <f t="shared" si="1"/>
        <v>1.5</v>
      </c>
      <c r="G19">
        <f t="shared" si="2"/>
        <v>0.20477815699658702</v>
      </c>
      <c r="H19">
        <v>4.6666666666666661</v>
      </c>
      <c r="I19">
        <f t="shared" si="3"/>
        <v>0.46666666666666662</v>
      </c>
      <c r="J19">
        <f t="shared" si="4"/>
        <v>6.3708759954493738E-2</v>
      </c>
      <c r="K19">
        <v>25.5</v>
      </c>
      <c r="L19">
        <f t="shared" si="5"/>
        <v>2.5499999999999998</v>
      </c>
      <c r="M19">
        <f t="shared" si="6"/>
        <v>0.34812286689419791</v>
      </c>
      <c r="N19">
        <v>15.666666666666666</v>
      </c>
      <c r="O19">
        <f t="shared" si="7"/>
        <v>1.5666666666666667</v>
      </c>
      <c r="P19">
        <f t="shared" si="8"/>
        <v>0.21387940841865755</v>
      </c>
      <c r="Q19">
        <v>16.083333333333336</v>
      </c>
      <c r="R19">
        <f t="shared" si="9"/>
        <v>1.6083333333333336</v>
      </c>
      <c r="S19">
        <f t="shared" si="10"/>
        <v>0.21956769055745168</v>
      </c>
      <c r="T19" s="9">
        <v>10</v>
      </c>
      <c r="U19">
        <v>10</v>
      </c>
    </row>
    <row r="20" spans="1:21" x14ac:dyDescent="0.3">
      <c r="A20" t="s">
        <v>67</v>
      </c>
      <c r="B20" t="s">
        <v>68</v>
      </c>
      <c r="C20">
        <v>75.5</v>
      </c>
      <c r="D20">
        <f t="shared" si="0"/>
        <v>7.55</v>
      </c>
      <c r="E20">
        <v>15.611111111111112</v>
      </c>
      <c r="F20">
        <f t="shared" si="1"/>
        <v>1.5611111111111113</v>
      </c>
      <c r="G20">
        <f t="shared" si="2"/>
        <v>0.20676968359087569</v>
      </c>
      <c r="H20">
        <v>4.5555555555555562</v>
      </c>
      <c r="I20">
        <f t="shared" si="3"/>
        <v>0.4555555555555556</v>
      </c>
      <c r="J20">
        <f t="shared" si="4"/>
        <v>6.0338484179543787E-2</v>
      </c>
      <c r="K20">
        <v>26.333333333333332</v>
      </c>
      <c r="L20">
        <f t="shared" si="5"/>
        <v>2.6333333333333333</v>
      </c>
      <c r="M20">
        <f t="shared" si="6"/>
        <v>0.34878587196467992</v>
      </c>
      <c r="N20">
        <v>19.5</v>
      </c>
      <c r="O20">
        <f t="shared" si="7"/>
        <v>1.95</v>
      </c>
      <c r="P20">
        <f t="shared" si="8"/>
        <v>0.25827814569536423</v>
      </c>
      <c r="Q20">
        <v>15.722222222222223</v>
      </c>
      <c r="R20">
        <f t="shared" si="9"/>
        <v>1.5722222222222224</v>
      </c>
      <c r="S20">
        <f t="shared" si="10"/>
        <v>0.20824135393671819</v>
      </c>
      <c r="T20" s="9">
        <v>10</v>
      </c>
      <c r="U20">
        <v>10</v>
      </c>
    </row>
    <row r="21" spans="1:21" x14ac:dyDescent="0.3">
      <c r="A21" t="s">
        <v>69</v>
      </c>
      <c r="B21" t="s">
        <v>70</v>
      </c>
      <c r="C21">
        <v>72.5</v>
      </c>
      <c r="D21">
        <f t="shared" si="0"/>
        <v>7.25</v>
      </c>
      <c r="E21">
        <v>14.333333333333334</v>
      </c>
      <c r="F21">
        <f t="shared" si="1"/>
        <v>1.4333333333333333</v>
      </c>
      <c r="G21">
        <f t="shared" si="2"/>
        <v>0.19770114942528735</v>
      </c>
      <c r="H21">
        <v>4.0833333333333339</v>
      </c>
      <c r="I21">
        <f t="shared" si="3"/>
        <v>0.40833333333333338</v>
      </c>
      <c r="J21">
        <f t="shared" si="4"/>
        <v>5.6321839080459776E-2</v>
      </c>
      <c r="K21">
        <v>18.666666666666668</v>
      </c>
      <c r="L21">
        <f t="shared" si="5"/>
        <v>1.8666666666666667</v>
      </c>
      <c r="M21">
        <f t="shared" si="6"/>
        <v>0.25747126436781609</v>
      </c>
      <c r="N21">
        <v>16.416666666666668</v>
      </c>
      <c r="O21">
        <f t="shared" si="7"/>
        <v>1.6416666666666668</v>
      </c>
      <c r="P21">
        <f t="shared" si="8"/>
        <v>0.22643678160919542</v>
      </c>
      <c r="Q21">
        <v>16.5</v>
      </c>
      <c r="R21">
        <f t="shared" si="9"/>
        <v>1.65</v>
      </c>
      <c r="S21">
        <f t="shared" si="10"/>
        <v>0.22758620689655171</v>
      </c>
      <c r="T21" s="9">
        <v>10</v>
      </c>
      <c r="U21">
        <v>10</v>
      </c>
    </row>
    <row r="22" spans="1:21" x14ac:dyDescent="0.3">
      <c r="A22" t="s">
        <v>71</v>
      </c>
      <c r="B22" t="s">
        <v>72</v>
      </c>
      <c r="C22">
        <v>64.222222222222229</v>
      </c>
      <c r="D22">
        <f t="shared" si="0"/>
        <v>6.4222222222222225</v>
      </c>
      <c r="E22">
        <v>11.166666666666666</v>
      </c>
      <c r="F22">
        <f t="shared" si="1"/>
        <v>1.1166666666666667</v>
      </c>
      <c r="G22">
        <f t="shared" si="2"/>
        <v>0.17387543252595156</v>
      </c>
      <c r="H22">
        <v>3.1111111111111107</v>
      </c>
      <c r="I22">
        <f t="shared" si="3"/>
        <v>0.31111111111111106</v>
      </c>
      <c r="J22">
        <f t="shared" si="4"/>
        <v>4.8442906574394456E-2</v>
      </c>
      <c r="K22">
        <v>16.5</v>
      </c>
      <c r="L22">
        <f t="shared" si="5"/>
        <v>1.65</v>
      </c>
      <c r="M22">
        <f t="shared" si="6"/>
        <v>0.25692041522491349</v>
      </c>
      <c r="N22">
        <v>9.2777777777777786</v>
      </c>
      <c r="O22">
        <f t="shared" si="7"/>
        <v>0.92777777777777781</v>
      </c>
      <c r="P22">
        <f t="shared" si="8"/>
        <v>0.1444636678200692</v>
      </c>
      <c r="Q22">
        <v>9.6666666666666661</v>
      </c>
      <c r="R22">
        <f t="shared" si="9"/>
        <v>0.96666666666666656</v>
      </c>
      <c r="S22">
        <f t="shared" si="10"/>
        <v>0.15051903114186849</v>
      </c>
      <c r="T22" s="9">
        <v>10</v>
      </c>
      <c r="U22">
        <v>10</v>
      </c>
    </row>
    <row r="23" spans="1:21" x14ac:dyDescent="0.3">
      <c r="A23" t="s">
        <v>73</v>
      </c>
      <c r="B23" t="s">
        <v>74</v>
      </c>
      <c r="C23">
        <v>66.222222222222229</v>
      </c>
      <c r="D23">
        <f t="shared" si="0"/>
        <v>11.037037037037038</v>
      </c>
      <c r="E23">
        <v>13.944444444444443</v>
      </c>
      <c r="F23">
        <f t="shared" si="1"/>
        <v>2.324074074074074</v>
      </c>
      <c r="G23">
        <f t="shared" si="2"/>
        <v>0.21057046979865768</v>
      </c>
      <c r="H23">
        <v>3.7777777777777781</v>
      </c>
      <c r="I23">
        <f t="shared" si="3"/>
        <v>0.62962962962962965</v>
      </c>
      <c r="J23">
        <f t="shared" si="4"/>
        <v>5.7046979865771806E-2</v>
      </c>
      <c r="K23">
        <v>27.944444444444446</v>
      </c>
      <c r="L23">
        <f t="shared" si="5"/>
        <v>4.6574074074074074</v>
      </c>
      <c r="M23">
        <f t="shared" si="6"/>
        <v>0.42197986577181207</v>
      </c>
      <c r="N23">
        <v>16.722222222222221</v>
      </c>
      <c r="O23">
        <f t="shared" si="7"/>
        <v>2.7870370370370368</v>
      </c>
      <c r="P23">
        <f t="shared" si="8"/>
        <v>0.25251677852348986</v>
      </c>
      <c r="Q23">
        <v>16.055555555555557</v>
      </c>
      <c r="R23">
        <f t="shared" si="9"/>
        <v>2.675925925925926</v>
      </c>
      <c r="S23">
        <f t="shared" si="10"/>
        <v>0.2424496644295302</v>
      </c>
      <c r="T23" s="9">
        <v>6.4</v>
      </c>
      <c r="U23">
        <v>6</v>
      </c>
    </row>
    <row r="24" spans="1:21" x14ac:dyDescent="0.3">
      <c r="A24" t="s">
        <v>75</v>
      </c>
      <c r="B24" t="s">
        <v>76</v>
      </c>
      <c r="C24">
        <v>71.208333333333329</v>
      </c>
      <c r="D24">
        <f t="shared" si="0"/>
        <v>11.868055555555555</v>
      </c>
      <c r="E24">
        <v>18.125000000000004</v>
      </c>
      <c r="F24">
        <f t="shared" si="1"/>
        <v>3.0208333333333339</v>
      </c>
      <c r="G24">
        <f t="shared" si="2"/>
        <v>0.25453481568168523</v>
      </c>
      <c r="H24">
        <v>8.5833333333333339</v>
      </c>
      <c r="I24">
        <f t="shared" si="3"/>
        <v>1.4305555555555556</v>
      </c>
      <c r="J24">
        <f t="shared" si="4"/>
        <v>0.12053832650672909</v>
      </c>
      <c r="K24">
        <v>39.44444444444445</v>
      </c>
      <c r="L24">
        <f t="shared" si="5"/>
        <v>6.5740740740740753</v>
      </c>
      <c r="M24">
        <f t="shared" si="6"/>
        <v>0.55393017359079399</v>
      </c>
      <c r="N24">
        <v>27.791666666666668</v>
      </c>
      <c r="O24">
        <f t="shared" si="7"/>
        <v>4.6319444444444446</v>
      </c>
      <c r="P24">
        <f t="shared" si="8"/>
        <v>0.390286717378584</v>
      </c>
      <c r="Q24">
        <v>27.125</v>
      </c>
      <c r="R24">
        <f t="shared" si="9"/>
        <v>4.520833333333333</v>
      </c>
      <c r="S24">
        <f t="shared" si="10"/>
        <v>0.38092451726155646</v>
      </c>
      <c r="T24" s="9">
        <v>6.4</v>
      </c>
      <c r="U24">
        <v>6</v>
      </c>
    </row>
    <row r="25" spans="1:21" x14ac:dyDescent="0.3">
      <c r="A25" t="s">
        <v>77</v>
      </c>
      <c r="B25" t="s">
        <v>78</v>
      </c>
      <c r="C25">
        <v>103</v>
      </c>
      <c r="D25">
        <f t="shared" si="0"/>
        <v>17.166666666666668</v>
      </c>
      <c r="E25">
        <v>18.166666666666668</v>
      </c>
      <c r="F25">
        <f t="shared" si="1"/>
        <v>3.0277777777777781</v>
      </c>
      <c r="G25">
        <f t="shared" si="2"/>
        <v>0.17637540453074435</v>
      </c>
      <c r="H25">
        <v>5.166666666666667</v>
      </c>
      <c r="I25">
        <f t="shared" si="3"/>
        <v>0.86111111111111116</v>
      </c>
      <c r="J25">
        <f t="shared" si="4"/>
        <v>5.0161812297734629E-2</v>
      </c>
      <c r="K25">
        <v>46.666666666666664</v>
      </c>
      <c r="L25">
        <f t="shared" si="5"/>
        <v>7.7777777777777777</v>
      </c>
      <c r="M25">
        <f t="shared" si="6"/>
        <v>0.45307443365695788</v>
      </c>
      <c r="N25">
        <v>29.166666666666668</v>
      </c>
      <c r="O25">
        <f t="shared" si="7"/>
        <v>4.8611111111111116</v>
      </c>
      <c r="P25">
        <f t="shared" si="8"/>
        <v>0.28317152103559873</v>
      </c>
      <c r="Q25">
        <v>28.166666666666668</v>
      </c>
      <c r="R25">
        <f t="shared" si="9"/>
        <v>4.6944444444444446</v>
      </c>
      <c r="S25">
        <f t="shared" si="10"/>
        <v>0.27346278317152101</v>
      </c>
      <c r="T25" s="9" t="s">
        <v>79</v>
      </c>
      <c r="U25">
        <v>6</v>
      </c>
    </row>
    <row r="26" spans="1:21" x14ac:dyDescent="0.3">
      <c r="A26" t="s">
        <v>80</v>
      </c>
      <c r="B26" t="s">
        <v>81</v>
      </c>
      <c r="C26">
        <v>95.125</v>
      </c>
      <c r="D26">
        <f t="shared" si="0"/>
        <v>15.854166666666666</v>
      </c>
      <c r="E26">
        <v>17.708333333333336</v>
      </c>
      <c r="F26">
        <f t="shared" si="1"/>
        <v>2.9513888888888893</v>
      </c>
      <c r="G26">
        <f t="shared" si="2"/>
        <v>0.18615856329391156</v>
      </c>
      <c r="H26">
        <v>5.875</v>
      </c>
      <c r="I26">
        <f t="shared" si="3"/>
        <v>0.97916666666666663</v>
      </c>
      <c r="J26">
        <f t="shared" si="4"/>
        <v>6.1760840998685937E-2</v>
      </c>
      <c r="K26">
        <v>57.041666666666664</v>
      </c>
      <c r="L26">
        <f t="shared" si="5"/>
        <v>9.5069444444444446</v>
      </c>
      <c r="M26">
        <f t="shared" si="6"/>
        <v>0.59964958388085854</v>
      </c>
      <c r="N26">
        <v>29.041666666666668</v>
      </c>
      <c r="O26">
        <f t="shared" si="7"/>
        <v>4.8402777777777777</v>
      </c>
      <c r="P26">
        <f t="shared" si="8"/>
        <v>0.30530004380201492</v>
      </c>
      <c r="Q26">
        <v>27.333333333333332</v>
      </c>
      <c r="R26">
        <f t="shared" si="9"/>
        <v>4.5555555555555554</v>
      </c>
      <c r="S26">
        <f t="shared" si="10"/>
        <v>0.28734121769601401</v>
      </c>
      <c r="T26" s="9">
        <v>6.4</v>
      </c>
      <c r="U26">
        <v>6</v>
      </c>
    </row>
    <row r="27" spans="1:21" x14ac:dyDescent="0.3">
      <c r="A27" t="s">
        <v>82</v>
      </c>
      <c r="B27" t="s">
        <v>83</v>
      </c>
      <c r="C27">
        <v>96.333333333333343</v>
      </c>
      <c r="D27">
        <f t="shared" si="0"/>
        <v>16.055555555555557</v>
      </c>
      <c r="E27">
        <v>17.5</v>
      </c>
      <c r="F27">
        <f t="shared" si="1"/>
        <v>2.9166666666666665</v>
      </c>
      <c r="G27">
        <f t="shared" si="2"/>
        <v>0.18166089965397922</v>
      </c>
      <c r="H27">
        <v>5</v>
      </c>
      <c r="I27">
        <f t="shared" si="3"/>
        <v>0.83333333333333337</v>
      </c>
      <c r="J27">
        <f t="shared" si="4"/>
        <v>5.1903114186851208E-2</v>
      </c>
      <c r="K27">
        <v>67</v>
      </c>
      <c r="L27">
        <f t="shared" si="5"/>
        <v>11.166666666666666</v>
      </c>
      <c r="M27">
        <f t="shared" si="6"/>
        <v>0.69550173010380612</v>
      </c>
      <c r="N27">
        <v>28.833333333333332</v>
      </c>
      <c r="O27">
        <f t="shared" si="7"/>
        <v>4.8055555555555554</v>
      </c>
      <c r="P27">
        <f t="shared" si="8"/>
        <v>0.29930795847750863</v>
      </c>
      <c r="Q27">
        <v>29</v>
      </c>
      <c r="R27">
        <f t="shared" si="9"/>
        <v>4.833333333333333</v>
      </c>
      <c r="S27">
        <f t="shared" si="10"/>
        <v>0.30103806228373697</v>
      </c>
      <c r="T27" s="9">
        <v>6.4</v>
      </c>
      <c r="U27">
        <v>6</v>
      </c>
    </row>
    <row r="28" spans="1:21" x14ac:dyDescent="0.3">
      <c r="A28" t="s">
        <v>84</v>
      </c>
      <c r="B28" t="s">
        <v>85</v>
      </c>
      <c r="C28">
        <v>98.777777777777771</v>
      </c>
      <c r="D28">
        <f t="shared" si="0"/>
        <v>16.462962962962962</v>
      </c>
      <c r="E28">
        <v>18.166666666666668</v>
      </c>
      <c r="F28">
        <f t="shared" si="1"/>
        <v>3.0277777777777781</v>
      </c>
      <c r="G28">
        <f t="shared" si="2"/>
        <v>0.18391451068616427</v>
      </c>
      <c r="H28">
        <v>5.5</v>
      </c>
      <c r="I28">
        <f t="shared" si="3"/>
        <v>0.91666666666666663</v>
      </c>
      <c r="J28">
        <f t="shared" si="4"/>
        <v>5.568053993250844E-2</v>
      </c>
      <c r="K28">
        <v>58.444444444444436</v>
      </c>
      <c r="L28">
        <f t="shared" si="5"/>
        <v>9.7407407407407387</v>
      </c>
      <c r="M28">
        <f t="shared" si="6"/>
        <v>0.59167604049493805</v>
      </c>
      <c r="N28">
        <v>31.777777777777775</v>
      </c>
      <c r="O28">
        <f t="shared" si="7"/>
        <v>5.2962962962962958</v>
      </c>
      <c r="P28">
        <f t="shared" si="8"/>
        <v>0.32170978627671543</v>
      </c>
      <c r="Q28">
        <v>30.888888888888889</v>
      </c>
      <c r="R28">
        <f t="shared" si="9"/>
        <v>5.1481481481481479</v>
      </c>
      <c r="S28">
        <f t="shared" si="10"/>
        <v>0.31271091113610799</v>
      </c>
      <c r="T28" s="9">
        <v>6.4</v>
      </c>
      <c r="U28">
        <v>6</v>
      </c>
    </row>
    <row r="29" spans="1:21" x14ac:dyDescent="0.3">
      <c r="A29" t="s">
        <v>86</v>
      </c>
      <c r="B29" t="s">
        <v>87</v>
      </c>
      <c r="C29">
        <v>103</v>
      </c>
      <c r="D29">
        <f t="shared" si="0"/>
        <v>17.166666666666668</v>
      </c>
      <c r="E29">
        <v>20.277777777777782</v>
      </c>
      <c r="F29">
        <f t="shared" si="1"/>
        <v>3.3796296296296302</v>
      </c>
      <c r="G29">
        <f t="shared" si="2"/>
        <v>0.19687162891046389</v>
      </c>
      <c r="H29">
        <v>5.3888888888888893</v>
      </c>
      <c r="I29">
        <f t="shared" si="3"/>
        <v>0.89814814814814825</v>
      </c>
      <c r="J29">
        <f t="shared" si="4"/>
        <v>5.2319309600863E-2</v>
      </c>
      <c r="K29">
        <v>40.666666666666664</v>
      </c>
      <c r="L29">
        <f t="shared" si="5"/>
        <v>6.7777777777777777</v>
      </c>
      <c r="M29">
        <f t="shared" si="6"/>
        <v>0.39482200647249188</v>
      </c>
      <c r="N29">
        <v>25.944444444444446</v>
      </c>
      <c r="O29">
        <f t="shared" si="7"/>
        <v>4.3240740740740744</v>
      </c>
      <c r="P29">
        <f t="shared" si="8"/>
        <v>0.25188781014023731</v>
      </c>
      <c r="Q29">
        <v>25.666666666666668</v>
      </c>
      <c r="R29">
        <f t="shared" si="9"/>
        <v>4.2777777777777777</v>
      </c>
      <c r="S29">
        <f t="shared" si="10"/>
        <v>0.24919093851132684</v>
      </c>
      <c r="T29" s="9">
        <v>6.4</v>
      </c>
      <c r="U29">
        <v>6</v>
      </c>
    </row>
    <row r="30" spans="1:21" x14ac:dyDescent="0.3">
      <c r="A30" t="s">
        <v>88</v>
      </c>
      <c r="B30" t="s">
        <v>89</v>
      </c>
      <c r="C30">
        <v>104.72222222222223</v>
      </c>
      <c r="D30">
        <f t="shared" si="0"/>
        <v>17.453703703703706</v>
      </c>
      <c r="E30">
        <v>20.222222222222225</v>
      </c>
      <c r="F30">
        <f t="shared" si="1"/>
        <v>3.3703703703703707</v>
      </c>
      <c r="G30">
        <f t="shared" si="2"/>
        <v>0.19310344827586207</v>
      </c>
      <c r="H30">
        <v>5.666666666666667</v>
      </c>
      <c r="I30">
        <f t="shared" si="3"/>
        <v>0.94444444444444453</v>
      </c>
      <c r="J30">
        <f t="shared" si="4"/>
        <v>5.4111405835543767E-2</v>
      </c>
      <c r="K30">
        <v>44</v>
      </c>
      <c r="L30">
        <f t="shared" si="5"/>
        <v>7.333333333333333</v>
      </c>
      <c r="M30">
        <f t="shared" si="6"/>
        <v>0.4201591511936339</v>
      </c>
      <c r="N30">
        <v>29.444444444444446</v>
      </c>
      <c r="O30">
        <f t="shared" si="7"/>
        <v>4.9074074074074074</v>
      </c>
      <c r="P30">
        <f t="shared" si="8"/>
        <v>0.28116710875331563</v>
      </c>
      <c r="Q30">
        <v>27.111111111111111</v>
      </c>
      <c r="R30">
        <f t="shared" si="9"/>
        <v>4.5185185185185182</v>
      </c>
      <c r="S30">
        <f t="shared" si="10"/>
        <v>0.2588859416445623</v>
      </c>
      <c r="T30" s="9">
        <v>6.4</v>
      </c>
      <c r="U30">
        <v>6</v>
      </c>
    </row>
    <row r="31" spans="1:21" x14ac:dyDescent="0.3">
      <c r="A31" t="s">
        <v>90</v>
      </c>
      <c r="B31" t="s">
        <v>91</v>
      </c>
      <c r="C31">
        <v>49.333333333333336</v>
      </c>
      <c r="D31">
        <f t="shared" si="0"/>
        <v>4.9333333333333336</v>
      </c>
      <c r="E31">
        <v>9.3333333333333339</v>
      </c>
      <c r="F31">
        <f t="shared" si="1"/>
        <v>0.93333333333333335</v>
      </c>
      <c r="G31">
        <f t="shared" si="2"/>
        <v>0.18918918918918917</v>
      </c>
      <c r="H31">
        <v>4.166666666666667</v>
      </c>
      <c r="I31">
        <f t="shared" si="3"/>
        <v>0.41666666666666669</v>
      </c>
      <c r="J31">
        <f t="shared" si="4"/>
        <v>8.4459459459459457E-2</v>
      </c>
      <c r="K31">
        <v>23.333333333333332</v>
      </c>
      <c r="L31">
        <f t="shared" si="5"/>
        <v>2.333333333333333</v>
      </c>
      <c r="M31">
        <f t="shared" si="6"/>
        <v>0.47297297297297292</v>
      </c>
      <c r="N31">
        <v>12.666666666666666</v>
      </c>
      <c r="O31">
        <f t="shared" si="7"/>
        <v>1.2666666666666666</v>
      </c>
      <c r="P31">
        <f t="shared" si="8"/>
        <v>0.25675675675675674</v>
      </c>
      <c r="Q31">
        <v>12.5</v>
      </c>
      <c r="R31">
        <f t="shared" si="9"/>
        <v>1.25</v>
      </c>
      <c r="S31">
        <f t="shared" si="10"/>
        <v>0.25337837837837834</v>
      </c>
      <c r="T31" s="9" t="s">
        <v>66</v>
      </c>
      <c r="U31">
        <v>10</v>
      </c>
    </row>
    <row r="32" spans="1:21" x14ac:dyDescent="0.3">
      <c r="A32" t="s">
        <v>92</v>
      </c>
      <c r="B32" t="s">
        <v>93</v>
      </c>
      <c r="C32">
        <v>38.333333333333336</v>
      </c>
      <c r="D32">
        <f t="shared" si="0"/>
        <v>3.8333333333333335</v>
      </c>
      <c r="E32">
        <v>8.1666666666666661</v>
      </c>
      <c r="F32">
        <f t="shared" si="1"/>
        <v>0.81666666666666665</v>
      </c>
      <c r="G32">
        <f t="shared" si="2"/>
        <v>0.21304347826086956</v>
      </c>
      <c r="H32">
        <v>2</v>
      </c>
      <c r="I32">
        <f t="shared" si="3"/>
        <v>0.2</v>
      </c>
      <c r="J32">
        <f t="shared" si="4"/>
        <v>5.2173913043478265E-2</v>
      </c>
      <c r="K32">
        <v>16.333333333333332</v>
      </c>
      <c r="L32">
        <f t="shared" si="5"/>
        <v>1.6333333333333333</v>
      </c>
      <c r="M32">
        <f t="shared" si="6"/>
        <v>0.42608695652173911</v>
      </c>
      <c r="N32">
        <v>8.1666666666666661</v>
      </c>
      <c r="O32">
        <f t="shared" si="7"/>
        <v>0.81666666666666665</v>
      </c>
      <c r="P32">
        <f t="shared" si="8"/>
        <v>0.21304347826086956</v>
      </c>
      <c r="Q32">
        <v>9.1666666666666661</v>
      </c>
      <c r="R32">
        <f t="shared" si="9"/>
        <v>0.91666666666666663</v>
      </c>
      <c r="S32">
        <f t="shared" si="10"/>
        <v>0.23913043478260868</v>
      </c>
      <c r="T32" s="9" t="s">
        <v>66</v>
      </c>
      <c r="U32">
        <v>10</v>
      </c>
    </row>
    <row r="33" spans="1:21" x14ac:dyDescent="0.3">
      <c r="A33" t="s">
        <v>95</v>
      </c>
      <c r="B33" t="s">
        <v>96</v>
      </c>
      <c r="C33">
        <v>52.611111111111114</v>
      </c>
      <c r="D33">
        <f t="shared" si="0"/>
        <v>5.2611111111111111</v>
      </c>
      <c r="E33">
        <v>17.222222222222221</v>
      </c>
      <c r="F33">
        <f t="shared" si="1"/>
        <v>1.7222222222222221</v>
      </c>
      <c r="G33">
        <f t="shared" si="2"/>
        <v>0.32734952481520591</v>
      </c>
      <c r="H33">
        <v>7.6111111111111107</v>
      </c>
      <c r="I33">
        <f t="shared" si="3"/>
        <v>0.76111111111111107</v>
      </c>
      <c r="J33">
        <f t="shared" si="4"/>
        <v>0.14466737064413937</v>
      </c>
      <c r="K33">
        <v>17.388888888888889</v>
      </c>
      <c r="L33">
        <f t="shared" si="5"/>
        <v>1.7388888888888889</v>
      </c>
      <c r="M33">
        <f t="shared" si="6"/>
        <v>0.33051742344244983</v>
      </c>
      <c r="N33">
        <v>12.75</v>
      </c>
      <c r="O33">
        <f t="shared" si="7"/>
        <v>1.2749999999999999</v>
      </c>
      <c r="P33">
        <f t="shared" si="8"/>
        <v>0.24234424498416049</v>
      </c>
      <c r="Q33">
        <v>11.833333333333334</v>
      </c>
      <c r="R33">
        <f t="shared" si="9"/>
        <v>1.1833333333333333</v>
      </c>
      <c r="S33">
        <f t="shared" si="10"/>
        <v>0.2249208025343189</v>
      </c>
      <c r="T33" s="9">
        <v>10</v>
      </c>
      <c r="U33">
        <v>10</v>
      </c>
    </row>
    <row r="34" spans="1:21" x14ac:dyDescent="0.3">
      <c r="A34" t="s">
        <v>97</v>
      </c>
      <c r="B34" t="s">
        <v>98</v>
      </c>
      <c r="C34">
        <v>64.333333333333329</v>
      </c>
      <c r="D34">
        <f t="shared" si="0"/>
        <v>6.4333333333333327</v>
      </c>
      <c r="E34">
        <v>13.833333333333334</v>
      </c>
      <c r="F34">
        <f t="shared" si="1"/>
        <v>1.3833333333333333</v>
      </c>
      <c r="G34">
        <f t="shared" si="2"/>
        <v>0.21502590673575131</v>
      </c>
      <c r="H34">
        <v>4.333333333333333</v>
      </c>
      <c r="I34">
        <f t="shared" si="3"/>
        <v>0.43333333333333329</v>
      </c>
      <c r="J34">
        <f t="shared" si="4"/>
        <v>6.7357512953367879E-2</v>
      </c>
      <c r="K34">
        <v>19.333333333333332</v>
      </c>
      <c r="L34">
        <f t="shared" si="5"/>
        <v>1.9333333333333331</v>
      </c>
      <c r="M34">
        <f t="shared" si="6"/>
        <v>0.30051813471502592</v>
      </c>
      <c r="N34">
        <v>13.333333333333334</v>
      </c>
      <c r="O34">
        <f t="shared" si="7"/>
        <v>1.3333333333333335</v>
      </c>
      <c r="P34">
        <f t="shared" si="8"/>
        <v>0.20725388601036274</v>
      </c>
      <c r="Q34">
        <v>14.166666666666666</v>
      </c>
      <c r="R34">
        <f t="shared" si="9"/>
        <v>1.4166666666666665</v>
      </c>
      <c r="S34">
        <f t="shared" si="10"/>
        <v>0.22020725388601037</v>
      </c>
      <c r="T34" s="9" t="s">
        <v>66</v>
      </c>
      <c r="U34">
        <v>10</v>
      </c>
    </row>
    <row r="35" spans="1:21" x14ac:dyDescent="0.3">
      <c r="A35" t="s">
        <v>99</v>
      </c>
      <c r="B35" t="s">
        <v>100</v>
      </c>
      <c r="C35">
        <v>69</v>
      </c>
      <c r="D35">
        <f t="shared" si="0"/>
        <v>6.9</v>
      </c>
      <c r="E35">
        <v>12.708333333333334</v>
      </c>
      <c r="F35">
        <f t="shared" si="1"/>
        <v>1.2708333333333335</v>
      </c>
      <c r="G35">
        <f t="shared" si="2"/>
        <v>0.18417874396135267</v>
      </c>
      <c r="H35">
        <v>4.291666666666667</v>
      </c>
      <c r="I35">
        <f t="shared" si="3"/>
        <v>0.4291666666666667</v>
      </c>
      <c r="J35">
        <f t="shared" si="4"/>
        <v>6.219806763285024E-2</v>
      </c>
      <c r="K35">
        <v>15.666666666666666</v>
      </c>
      <c r="L35">
        <f t="shared" si="5"/>
        <v>1.5666666666666667</v>
      </c>
      <c r="M35">
        <f t="shared" si="6"/>
        <v>0.22705314009661834</v>
      </c>
      <c r="N35">
        <v>11.083333333333334</v>
      </c>
      <c r="O35">
        <f t="shared" si="7"/>
        <v>1.1083333333333334</v>
      </c>
      <c r="P35">
        <f t="shared" si="8"/>
        <v>0.16062801932367149</v>
      </c>
      <c r="Q35">
        <v>10.624999999999998</v>
      </c>
      <c r="R35">
        <f t="shared" si="9"/>
        <v>1.0624999999999998</v>
      </c>
      <c r="S35">
        <f t="shared" si="10"/>
        <v>0.15398550724637677</v>
      </c>
      <c r="T35" s="9">
        <v>10</v>
      </c>
      <c r="U35">
        <v>10</v>
      </c>
    </row>
    <row r="36" spans="1:21" x14ac:dyDescent="0.3">
      <c r="A36" t="s">
        <v>101</v>
      </c>
      <c r="B36" t="s">
        <v>102</v>
      </c>
      <c r="C36">
        <v>76.5</v>
      </c>
      <c r="D36">
        <f t="shared" si="0"/>
        <v>12.75</v>
      </c>
      <c r="E36">
        <v>13.666666666666666</v>
      </c>
      <c r="F36">
        <f t="shared" si="1"/>
        <v>2.2777777777777777</v>
      </c>
      <c r="G36">
        <f t="shared" si="2"/>
        <v>0.17864923747276687</v>
      </c>
      <c r="H36">
        <v>4.2777777777777786</v>
      </c>
      <c r="I36">
        <f t="shared" si="3"/>
        <v>0.71296296296296313</v>
      </c>
      <c r="J36">
        <f t="shared" si="4"/>
        <v>5.5918663761801032E-2</v>
      </c>
      <c r="K36">
        <v>35.222222222222221</v>
      </c>
      <c r="L36">
        <f t="shared" si="5"/>
        <v>5.8703703703703702</v>
      </c>
      <c r="M36">
        <f t="shared" si="6"/>
        <v>0.4604212055192447</v>
      </c>
      <c r="N36">
        <v>20.5</v>
      </c>
      <c r="O36">
        <f t="shared" si="7"/>
        <v>3.4166666666666665</v>
      </c>
      <c r="P36">
        <f t="shared" si="8"/>
        <v>0.26797385620915032</v>
      </c>
      <c r="Q36">
        <v>21.666666666666668</v>
      </c>
      <c r="R36">
        <f t="shared" si="9"/>
        <v>3.6111111111111112</v>
      </c>
      <c r="S36">
        <f t="shared" si="10"/>
        <v>0.28322440087145972</v>
      </c>
      <c r="T36" s="9">
        <v>6.4</v>
      </c>
      <c r="U36">
        <v>6</v>
      </c>
    </row>
    <row r="37" spans="1:21" x14ac:dyDescent="0.3">
      <c r="A37" t="s">
        <v>103</v>
      </c>
      <c r="B37" t="s">
        <v>104</v>
      </c>
      <c r="C37">
        <v>76.777777777777771</v>
      </c>
      <c r="D37">
        <f t="shared" si="0"/>
        <v>7.6777777777777771</v>
      </c>
      <c r="E37">
        <v>15.333333333333334</v>
      </c>
      <c r="F37">
        <f t="shared" si="1"/>
        <v>1.5333333333333334</v>
      </c>
      <c r="G37">
        <f t="shared" si="2"/>
        <v>0.19971056439942117</v>
      </c>
      <c r="H37">
        <v>4.333333333333333</v>
      </c>
      <c r="I37">
        <f t="shared" si="3"/>
        <v>0.43333333333333329</v>
      </c>
      <c r="J37">
        <f t="shared" si="4"/>
        <v>5.6439942112879886E-2</v>
      </c>
      <c r="K37">
        <v>26.111111111111111</v>
      </c>
      <c r="L37">
        <f t="shared" si="5"/>
        <v>2.6111111111111112</v>
      </c>
      <c r="M37">
        <f t="shared" si="6"/>
        <v>0.3400868306801737</v>
      </c>
      <c r="N37">
        <v>19.444444444444443</v>
      </c>
      <c r="O37">
        <f t="shared" si="7"/>
        <v>1.9444444444444442</v>
      </c>
      <c r="P37">
        <f t="shared" si="8"/>
        <v>0.25325615050651229</v>
      </c>
      <c r="Q37">
        <v>18.166666666666668</v>
      </c>
      <c r="R37">
        <f t="shared" si="9"/>
        <v>1.8166666666666669</v>
      </c>
      <c r="S37">
        <f t="shared" si="10"/>
        <v>0.23661360347322724</v>
      </c>
      <c r="T37" s="9">
        <v>10</v>
      </c>
      <c r="U37">
        <v>10</v>
      </c>
    </row>
    <row r="38" spans="1:21" x14ac:dyDescent="0.3">
      <c r="A38" t="s">
        <v>105</v>
      </c>
      <c r="B38" t="s">
        <v>106</v>
      </c>
      <c r="C38">
        <v>86.833333333333329</v>
      </c>
      <c r="D38">
        <f t="shared" si="0"/>
        <v>13.567708333333332</v>
      </c>
      <c r="E38">
        <v>17.666666666666668</v>
      </c>
      <c r="F38">
        <f t="shared" si="1"/>
        <v>2.7604166666666665</v>
      </c>
      <c r="G38">
        <f t="shared" si="2"/>
        <v>0.2034548944337812</v>
      </c>
      <c r="H38">
        <v>4</v>
      </c>
      <c r="I38">
        <f t="shared" si="3"/>
        <v>0.625</v>
      </c>
      <c r="J38">
        <f t="shared" si="4"/>
        <v>4.6065259117082535E-2</v>
      </c>
      <c r="K38">
        <v>28.333333333333332</v>
      </c>
      <c r="L38">
        <f t="shared" si="5"/>
        <v>4.427083333333333</v>
      </c>
      <c r="M38">
        <f t="shared" si="6"/>
        <v>0.32629558541266795</v>
      </c>
      <c r="N38">
        <v>20.333333333333332</v>
      </c>
      <c r="O38">
        <f t="shared" si="7"/>
        <v>3.177083333333333</v>
      </c>
      <c r="P38">
        <f t="shared" si="8"/>
        <v>0.23416506717850288</v>
      </c>
      <c r="Q38">
        <v>21.166666666666668</v>
      </c>
      <c r="R38">
        <f t="shared" si="9"/>
        <v>3.3072916666666665</v>
      </c>
      <c r="S38">
        <f t="shared" si="10"/>
        <v>0.24376199616122843</v>
      </c>
      <c r="T38" s="9" t="s">
        <v>57</v>
      </c>
      <c r="U38">
        <v>6.4</v>
      </c>
    </row>
    <row r="39" spans="1:21" x14ac:dyDescent="0.3">
      <c r="A39" t="s">
        <v>107</v>
      </c>
      <c r="B39" t="s">
        <v>108</v>
      </c>
      <c r="C39">
        <v>118.66666666666667</v>
      </c>
      <c r="D39">
        <f t="shared" si="0"/>
        <v>19.777777777777779</v>
      </c>
      <c r="E39">
        <v>23.166666666666668</v>
      </c>
      <c r="F39">
        <f t="shared" si="1"/>
        <v>3.8611111111111112</v>
      </c>
      <c r="G39">
        <f t="shared" si="2"/>
        <v>0.1952247191011236</v>
      </c>
      <c r="H39">
        <v>5.5</v>
      </c>
      <c r="I39">
        <f t="shared" si="3"/>
        <v>0.91666666666666663</v>
      </c>
      <c r="J39">
        <f t="shared" si="4"/>
        <v>4.6348314606741568E-2</v>
      </c>
      <c r="K39">
        <v>43.666666666666664</v>
      </c>
      <c r="L39">
        <f t="shared" si="5"/>
        <v>7.2777777777777777</v>
      </c>
      <c r="M39">
        <f t="shared" si="6"/>
        <v>0.3679775280898876</v>
      </c>
      <c r="N39">
        <v>26.666666666666668</v>
      </c>
      <c r="O39">
        <f t="shared" si="7"/>
        <v>4.4444444444444446</v>
      </c>
      <c r="P39">
        <f t="shared" si="8"/>
        <v>0.2247191011235955</v>
      </c>
      <c r="Q39">
        <v>27.166666666666668</v>
      </c>
      <c r="R39">
        <f t="shared" si="9"/>
        <v>4.5277777777777777</v>
      </c>
      <c r="S39">
        <f t="shared" si="10"/>
        <v>0.2289325842696629</v>
      </c>
      <c r="T39" s="9" t="s">
        <v>57</v>
      </c>
      <c r="U39">
        <v>6</v>
      </c>
    </row>
    <row r="40" spans="1:21" x14ac:dyDescent="0.3">
      <c r="A40" t="s">
        <v>109</v>
      </c>
      <c r="B40" t="s">
        <v>110</v>
      </c>
      <c r="C40">
        <v>97.666666666666671</v>
      </c>
      <c r="D40">
        <f t="shared" si="0"/>
        <v>16.277777777777779</v>
      </c>
      <c r="E40">
        <v>19.805555555555554</v>
      </c>
      <c r="F40">
        <f t="shared" si="1"/>
        <v>3.3009259259259256</v>
      </c>
      <c r="G40">
        <f t="shared" si="2"/>
        <v>0.20278725824800908</v>
      </c>
      <c r="H40">
        <v>5.2222222222222223</v>
      </c>
      <c r="I40">
        <f t="shared" si="3"/>
        <v>0.87037037037037035</v>
      </c>
      <c r="J40">
        <f t="shared" si="4"/>
        <v>5.3469852104664387E-2</v>
      </c>
      <c r="K40">
        <v>42.388888888888893</v>
      </c>
      <c r="L40">
        <f t="shared" si="5"/>
        <v>7.0648148148148158</v>
      </c>
      <c r="M40">
        <f t="shared" si="6"/>
        <v>0.43401592718998866</v>
      </c>
      <c r="N40">
        <v>23.777777777777782</v>
      </c>
      <c r="O40">
        <f t="shared" si="7"/>
        <v>3.9629629629629637</v>
      </c>
      <c r="P40">
        <f t="shared" si="8"/>
        <v>0.24345847554038683</v>
      </c>
      <c r="Q40">
        <v>25.777777777777775</v>
      </c>
      <c r="R40">
        <f t="shared" si="9"/>
        <v>4.2962962962962958</v>
      </c>
      <c r="S40">
        <f t="shared" si="10"/>
        <v>0.26393629124004547</v>
      </c>
      <c r="T40" s="9">
        <v>6.4</v>
      </c>
      <c r="U40">
        <v>6</v>
      </c>
    </row>
    <row r="41" spans="1:21" x14ac:dyDescent="0.3">
      <c r="A41" t="s">
        <v>111</v>
      </c>
      <c r="B41" t="s">
        <v>112</v>
      </c>
      <c r="C41">
        <v>99.166666666666671</v>
      </c>
      <c r="D41">
        <f t="shared" si="0"/>
        <v>16.527777777777779</v>
      </c>
      <c r="E41">
        <v>16</v>
      </c>
      <c r="F41">
        <f t="shared" si="1"/>
        <v>2.6666666666666665</v>
      </c>
      <c r="G41">
        <f t="shared" si="2"/>
        <v>0.16134453781512603</v>
      </c>
      <c r="H41">
        <v>6</v>
      </c>
      <c r="I41">
        <f t="shared" si="3"/>
        <v>1</v>
      </c>
      <c r="J41">
        <f t="shared" si="4"/>
        <v>6.0504201680672269E-2</v>
      </c>
      <c r="K41">
        <v>57.666666666666664</v>
      </c>
      <c r="L41">
        <f t="shared" si="5"/>
        <v>9.6111111111111107</v>
      </c>
      <c r="M41">
        <f t="shared" si="6"/>
        <v>0.58151260504201674</v>
      </c>
      <c r="N41">
        <v>35</v>
      </c>
      <c r="O41">
        <f t="shared" si="7"/>
        <v>5.833333333333333</v>
      </c>
      <c r="P41">
        <f t="shared" si="8"/>
        <v>0.3529411764705882</v>
      </c>
      <c r="Q41">
        <v>34</v>
      </c>
      <c r="R41">
        <f t="shared" si="9"/>
        <v>5.666666666666667</v>
      </c>
      <c r="S41">
        <f t="shared" si="10"/>
        <v>0.34285714285714286</v>
      </c>
      <c r="T41" s="9" t="s">
        <v>57</v>
      </c>
      <c r="U41">
        <v>6</v>
      </c>
    </row>
    <row r="42" spans="1:21" x14ac:dyDescent="0.3">
      <c r="A42" t="s">
        <v>113</v>
      </c>
      <c r="B42" t="s">
        <v>114</v>
      </c>
      <c r="C42">
        <v>86.208333333333343</v>
      </c>
      <c r="D42">
        <f t="shared" si="0"/>
        <v>14.368055555555557</v>
      </c>
      <c r="E42">
        <v>16.375000000000004</v>
      </c>
      <c r="F42">
        <f t="shared" si="1"/>
        <v>2.7291666666666674</v>
      </c>
      <c r="G42">
        <f t="shared" si="2"/>
        <v>0.18994683421942971</v>
      </c>
      <c r="H42">
        <v>4.291666666666667</v>
      </c>
      <c r="I42">
        <f t="shared" si="3"/>
        <v>0.71527777777777779</v>
      </c>
      <c r="J42">
        <f t="shared" si="4"/>
        <v>4.9782503624939578E-2</v>
      </c>
      <c r="K42">
        <v>30.208333333333332</v>
      </c>
      <c r="L42">
        <f t="shared" si="5"/>
        <v>5.0347222222222223</v>
      </c>
      <c r="M42">
        <f t="shared" si="6"/>
        <v>0.35041082648622518</v>
      </c>
      <c r="N42">
        <v>20.875000000000004</v>
      </c>
      <c r="O42">
        <f t="shared" si="7"/>
        <v>3.4791666666666674</v>
      </c>
      <c r="P42">
        <f t="shared" si="8"/>
        <v>0.24214596423392945</v>
      </c>
      <c r="Q42">
        <v>21.291666666666668</v>
      </c>
      <c r="R42">
        <f t="shared" si="9"/>
        <v>3.5486111111111112</v>
      </c>
      <c r="S42">
        <f t="shared" si="10"/>
        <v>0.24697921701304976</v>
      </c>
      <c r="T42" s="9">
        <v>6.4</v>
      </c>
      <c r="U42">
        <v>6</v>
      </c>
    </row>
    <row r="43" spans="1:21" x14ac:dyDescent="0.3">
      <c r="A43" t="s">
        <v>115</v>
      </c>
      <c r="B43" t="s">
        <v>116</v>
      </c>
      <c r="C43">
        <v>86.583333333333329</v>
      </c>
      <c r="D43">
        <f t="shared" si="0"/>
        <v>14.430555555555555</v>
      </c>
      <c r="E43">
        <v>16.638888888888889</v>
      </c>
      <c r="F43">
        <f t="shared" si="1"/>
        <v>2.7731481481481484</v>
      </c>
      <c r="G43">
        <f t="shared" si="2"/>
        <v>0.19217196021815849</v>
      </c>
      <c r="H43">
        <v>4.6111111111111116</v>
      </c>
      <c r="I43">
        <f t="shared" si="3"/>
        <v>0.7685185185185186</v>
      </c>
      <c r="J43">
        <f t="shared" si="4"/>
        <v>5.3256336220725065E-2</v>
      </c>
      <c r="K43">
        <v>35.527777777777779</v>
      </c>
      <c r="L43">
        <f t="shared" si="5"/>
        <v>5.9212962962962967</v>
      </c>
      <c r="M43">
        <f t="shared" si="6"/>
        <v>0.41033044594161056</v>
      </c>
      <c r="N43">
        <v>22.166666666666668</v>
      </c>
      <c r="O43">
        <f t="shared" si="7"/>
        <v>3.6944444444444446</v>
      </c>
      <c r="P43">
        <f t="shared" si="8"/>
        <v>0.25601539942252166</v>
      </c>
      <c r="Q43">
        <v>23.472222222222225</v>
      </c>
      <c r="R43">
        <f t="shared" si="9"/>
        <v>3.9120370370370376</v>
      </c>
      <c r="S43">
        <f t="shared" si="10"/>
        <v>0.27109400064164263</v>
      </c>
      <c r="T43" s="9">
        <v>6.4</v>
      </c>
      <c r="U43">
        <v>6</v>
      </c>
    </row>
    <row r="44" spans="1:21" x14ac:dyDescent="0.3">
      <c r="A44" t="s">
        <v>117</v>
      </c>
      <c r="B44" t="s">
        <v>118</v>
      </c>
      <c r="C44">
        <v>72.666666666666671</v>
      </c>
      <c r="D44">
        <f t="shared" si="0"/>
        <v>7.2666666666666675</v>
      </c>
      <c r="E44">
        <v>13.166666666666666</v>
      </c>
      <c r="F44">
        <f t="shared" si="1"/>
        <v>1.3166666666666667</v>
      </c>
      <c r="G44">
        <f t="shared" si="2"/>
        <v>0.18119266055045868</v>
      </c>
      <c r="H44">
        <v>4</v>
      </c>
      <c r="I44">
        <f t="shared" si="3"/>
        <v>0.4</v>
      </c>
      <c r="J44">
        <f t="shared" si="4"/>
        <v>5.5045871559633024E-2</v>
      </c>
      <c r="K44">
        <v>25.666666666666668</v>
      </c>
      <c r="L44">
        <f t="shared" si="5"/>
        <v>2.5666666666666669</v>
      </c>
      <c r="M44">
        <f t="shared" si="6"/>
        <v>0.35321100917431192</v>
      </c>
      <c r="N44">
        <v>16.666666666666668</v>
      </c>
      <c r="O44">
        <f t="shared" si="7"/>
        <v>1.6666666666666667</v>
      </c>
      <c r="P44">
        <f t="shared" si="8"/>
        <v>0.2293577981651376</v>
      </c>
      <c r="Q44">
        <v>17.333333333333332</v>
      </c>
      <c r="R44">
        <f t="shared" si="9"/>
        <v>1.7333333333333332</v>
      </c>
      <c r="S44">
        <f t="shared" si="10"/>
        <v>0.23853211009174308</v>
      </c>
      <c r="T44" s="9" t="s">
        <v>66</v>
      </c>
      <c r="U44">
        <v>10</v>
      </c>
    </row>
    <row r="45" spans="1:21" x14ac:dyDescent="0.3">
      <c r="A45" t="s">
        <v>119</v>
      </c>
      <c r="B45" t="s">
        <v>120</v>
      </c>
      <c r="C45">
        <v>63.333333333333336</v>
      </c>
      <c r="D45">
        <f t="shared" si="0"/>
        <v>10.555555555555555</v>
      </c>
      <c r="E45">
        <v>12</v>
      </c>
      <c r="F45">
        <f t="shared" si="1"/>
        <v>2</v>
      </c>
      <c r="G45">
        <f t="shared" si="2"/>
        <v>0.18947368421052632</v>
      </c>
      <c r="H45">
        <v>4</v>
      </c>
      <c r="I45">
        <f t="shared" si="3"/>
        <v>0.66666666666666663</v>
      </c>
      <c r="J45">
        <f t="shared" si="4"/>
        <v>6.3157894736842107E-2</v>
      </c>
      <c r="K45">
        <v>26.666666666666668</v>
      </c>
      <c r="L45">
        <f t="shared" si="5"/>
        <v>4.4444444444444446</v>
      </c>
      <c r="M45">
        <f t="shared" si="6"/>
        <v>0.4210526315789474</v>
      </c>
      <c r="N45">
        <v>15</v>
      </c>
      <c r="O45">
        <f t="shared" si="7"/>
        <v>2.5</v>
      </c>
      <c r="P45">
        <f t="shared" si="8"/>
        <v>0.23684210526315791</v>
      </c>
      <c r="Q45">
        <v>16</v>
      </c>
      <c r="R45">
        <f t="shared" si="9"/>
        <v>2.6666666666666665</v>
      </c>
      <c r="S45">
        <f t="shared" si="10"/>
        <v>0.25263157894736843</v>
      </c>
      <c r="T45" s="9" t="s">
        <v>57</v>
      </c>
      <c r="U45">
        <v>6</v>
      </c>
    </row>
    <row r="46" spans="1:21" x14ac:dyDescent="0.3">
      <c r="A46" t="s">
        <v>121</v>
      </c>
      <c r="B46" t="s">
        <v>122</v>
      </c>
      <c r="C46">
        <v>39</v>
      </c>
      <c r="D46">
        <f t="shared" si="0"/>
        <v>3.9</v>
      </c>
      <c r="E46">
        <v>8.1666666666666661</v>
      </c>
      <c r="F46">
        <f t="shared" si="1"/>
        <v>0.81666666666666665</v>
      </c>
      <c r="G46">
        <f t="shared" si="2"/>
        <v>0.20940170940170941</v>
      </c>
      <c r="H46">
        <v>2.3333333333333335</v>
      </c>
      <c r="I46">
        <f t="shared" si="3"/>
        <v>0.23333333333333334</v>
      </c>
      <c r="J46">
        <f t="shared" si="4"/>
        <v>5.9829059829059832E-2</v>
      </c>
      <c r="K46">
        <v>12.666666666666666</v>
      </c>
      <c r="L46">
        <f t="shared" si="5"/>
        <v>1.2666666666666666</v>
      </c>
      <c r="M46">
        <f t="shared" si="6"/>
        <v>0.3247863247863248</v>
      </c>
      <c r="N46">
        <v>10</v>
      </c>
      <c r="O46">
        <f t="shared" si="7"/>
        <v>1</v>
      </c>
      <c r="P46">
        <f t="shared" si="8"/>
        <v>0.25641025641025644</v>
      </c>
      <c r="Q46">
        <v>10.166666666666666</v>
      </c>
      <c r="R46">
        <f t="shared" si="9"/>
        <v>1.0166666666666666</v>
      </c>
      <c r="S46">
        <f t="shared" si="10"/>
        <v>0.2606837606837607</v>
      </c>
      <c r="T46" s="9" t="s">
        <v>66</v>
      </c>
      <c r="U46">
        <v>10</v>
      </c>
    </row>
    <row r="47" spans="1:21" x14ac:dyDescent="0.3">
      <c r="A47" t="s">
        <v>123</v>
      </c>
      <c r="B47" t="s">
        <v>124</v>
      </c>
      <c r="C47">
        <v>39</v>
      </c>
      <c r="D47">
        <f t="shared" si="0"/>
        <v>3.9</v>
      </c>
      <c r="E47">
        <v>8.3333333333333339</v>
      </c>
      <c r="F47">
        <f t="shared" si="1"/>
        <v>0.83333333333333337</v>
      </c>
      <c r="G47">
        <f t="shared" si="2"/>
        <v>0.21367521367521369</v>
      </c>
      <c r="H47">
        <v>2</v>
      </c>
      <c r="I47">
        <f t="shared" si="3"/>
        <v>0.2</v>
      </c>
      <c r="J47">
        <f t="shared" si="4"/>
        <v>5.1282051282051287E-2</v>
      </c>
      <c r="K47">
        <v>16.333333333333332</v>
      </c>
      <c r="L47">
        <f t="shared" si="5"/>
        <v>1.6333333333333333</v>
      </c>
      <c r="M47">
        <f t="shared" si="6"/>
        <v>0.41880341880341881</v>
      </c>
      <c r="N47">
        <v>8</v>
      </c>
      <c r="O47">
        <f t="shared" si="7"/>
        <v>0.8</v>
      </c>
      <c r="P47">
        <f t="shared" si="8"/>
        <v>0.20512820512820515</v>
      </c>
      <c r="Q47">
        <v>8</v>
      </c>
      <c r="R47">
        <f t="shared" si="9"/>
        <v>0.8</v>
      </c>
      <c r="S47">
        <f t="shared" si="10"/>
        <v>0.20512820512820515</v>
      </c>
      <c r="T47" s="9" t="s">
        <v>66</v>
      </c>
      <c r="U47">
        <v>10</v>
      </c>
    </row>
    <row r="48" spans="1:21" x14ac:dyDescent="0.3">
      <c r="A48" t="s">
        <v>125</v>
      </c>
      <c r="B48" t="s">
        <v>126</v>
      </c>
      <c r="C48">
        <v>82.166666666666657</v>
      </c>
      <c r="D48">
        <f t="shared" si="0"/>
        <v>8.216666666666665</v>
      </c>
      <c r="E48">
        <v>15</v>
      </c>
      <c r="F48">
        <f t="shared" si="1"/>
        <v>1.5</v>
      </c>
      <c r="G48">
        <f t="shared" si="2"/>
        <v>0.18255578093306291</v>
      </c>
      <c r="H48">
        <v>4.9166666666666661</v>
      </c>
      <c r="I48">
        <f t="shared" si="3"/>
        <v>0.49166666666666659</v>
      </c>
      <c r="J48">
        <f t="shared" si="4"/>
        <v>5.9837728194726165E-2</v>
      </c>
      <c r="K48">
        <v>36.666666666666664</v>
      </c>
      <c r="L48">
        <f t="shared" si="5"/>
        <v>3.6666666666666665</v>
      </c>
      <c r="M48">
        <f t="shared" si="6"/>
        <v>0.44624746450304265</v>
      </c>
      <c r="N48">
        <v>20</v>
      </c>
      <c r="O48">
        <f t="shared" si="7"/>
        <v>2</v>
      </c>
      <c r="P48">
        <f t="shared" si="8"/>
        <v>0.24340770791075056</v>
      </c>
      <c r="Q48">
        <v>20.333333333333332</v>
      </c>
      <c r="R48">
        <f t="shared" si="9"/>
        <v>2.0333333333333332</v>
      </c>
      <c r="S48">
        <f t="shared" si="10"/>
        <v>0.24746450304259637</v>
      </c>
      <c r="T48" s="9">
        <v>10</v>
      </c>
      <c r="U48">
        <v>10</v>
      </c>
    </row>
    <row r="49" spans="1:21" x14ac:dyDescent="0.3">
      <c r="A49" t="s">
        <v>127</v>
      </c>
      <c r="B49" t="s">
        <v>128</v>
      </c>
      <c r="C49">
        <v>75.933333333333337</v>
      </c>
      <c r="D49">
        <f t="shared" si="0"/>
        <v>7.5933333333333337</v>
      </c>
      <c r="E49">
        <v>13.433333333333334</v>
      </c>
      <c r="F49">
        <f t="shared" si="1"/>
        <v>1.3433333333333333</v>
      </c>
      <c r="G49">
        <f t="shared" si="2"/>
        <v>0.17690956979806846</v>
      </c>
      <c r="H49">
        <v>5.1333333333333337</v>
      </c>
      <c r="I49">
        <f t="shared" si="3"/>
        <v>0.51333333333333342</v>
      </c>
      <c r="J49">
        <f t="shared" si="4"/>
        <v>6.7603160667251985E-2</v>
      </c>
      <c r="K49">
        <v>35.133333333333333</v>
      </c>
      <c r="L49">
        <f t="shared" si="5"/>
        <v>3.5133333333333332</v>
      </c>
      <c r="M49">
        <f t="shared" si="6"/>
        <v>0.46268656716417905</v>
      </c>
      <c r="N49">
        <v>19.466666666666665</v>
      </c>
      <c r="O49">
        <f t="shared" si="7"/>
        <v>1.9466666666666665</v>
      </c>
      <c r="P49">
        <f t="shared" si="8"/>
        <v>0.25636523266022826</v>
      </c>
      <c r="Q49">
        <v>21.2</v>
      </c>
      <c r="R49">
        <f t="shared" si="9"/>
        <v>2.12</v>
      </c>
      <c r="S49">
        <f t="shared" si="10"/>
        <v>0.27919227392449519</v>
      </c>
      <c r="T49" s="9">
        <v>10</v>
      </c>
      <c r="U49">
        <v>10</v>
      </c>
    </row>
    <row r="50" spans="1:21" x14ac:dyDescent="0.3">
      <c r="A50" t="s">
        <v>129</v>
      </c>
      <c r="B50" t="s">
        <v>130</v>
      </c>
      <c r="C50">
        <v>96.583333333333343</v>
      </c>
      <c r="D50">
        <f t="shared" si="0"/>
        <v>9.658333333333335</v>
      </c>
      <c r="E50">
        <v>16.25</v>
      </c>
      <c r="F50">
        <f t="shared" si="1"/>
        <v>1.625</v>
      </c>
      <c r="G50">
        <f t="shared" si="2"/>
        <v>0.16824849007765311</v>
      </c>
      <c r="H50">
        <v>5.5833333333333339</v>
      </c>
      <c r="I50">
        <f t="shared" si="3"/>
        <v>0.55833333333333335</v>
      </c>
      <c r="J50">
        <f t="shared" si="4"/>
        <v>5.7808455565142358E-2</v>
      </c>
      <c r="K50">
        <v>51.666666666666664</v>
      </c>
      <c r="L50">
        <f t="shared" si="5"/>
        <v>5.1666666666666661</v>
      </c>
      <c r="M50">
        <f t="shared" si="6"/>
        <v>0.53494391716997391</v>
      </c>
      <c r="N50">
        <v>21.666666666666664</v>
      </c>
      <c r="O50">
        <f t="shared" si="7"/>
        <v>2.1666666666666665</v>
      </c>
      <c r="P50">
        <f t="shared" si="8"/>
        <v>0.22433132010353748</v>
      </c>
      <c r="Q50">
        <v>22.666666666666668</v>
      </c>
      <c r="R50">
        <f t="shared" si="9"/>
        <v>2.2666666666666666</v>
      </c>
      <c r="S50">
        <f t="shared" si="10"/>
        <v>0.23468507333908536</v>
      </c>
      <c r="T50" s="9">
        <v>10</v>
      </c>
      <c r="U50">
        <v>10</v>
      </c>
    </row>
    <row r="51" spans="1:21" x14ac:dyDescent="0.3">
      <c r="A51" t="s">
        <v>131</v>
      </c>
      <c r="B51" t="s">
        <v>132</v>
      </c>
      <c r="C51">
        <v>58.625</v>
      </c>
      <c r="D51">
        <f t="shared" si="0"/>
        <v>9.7708333333333339</v>
      </c>
      <c r="E51">
        <v>10.041666666666668</v>
      </c>
      <c r="F51">
        <f t="shared" si="1"/>
        <v>1.6736111111111114</v>
      </c>
      <c r="G51">
        <f t="shared" si="2"/>
        <v>0.17128642501776831</v>
      </c>
      <c r="H51">
        <v>4.291666666666667</v>
      </c>
      <c r="I51">
        <f t="shared" si="3"/>
        <v>0.71527777777777779</v>
      </c>
      <c r="J51">
        <f t="shared" si="4"/>
        <v>7.3205401563610509E-2</v>
      </c>
      <c r="K51">
        <v>38.083333333333336</v>
      </c>
      <c r="L51">
        <f t="shared" si="5"/>
        <v>6.3472222222222223</v>
      </c>
      <c r="M51">
        <f t="shared" si="6"/>
        <v>0.64960909737029138</v>
      </c>
      <c r="N51">
        <v>17.083333333333332</v>
      </c>
      <c r="O51">
        <f t="shared" si="7"/>
        <v>2.8472222222222219</v>
      </c>
      <c r="P51">
        <f t="shared" si="8"/>
        <v>0.29140014214641075</v>
      </c>
      <c r="Q51">
        <v>18.375</v>
      </c>
      <c r="R51">
        <f t="shared" si="9"/>
        <v>3.0625</v>
      </c>
      <c r="S51">
        <f t="shared" si="10"/>
        <v>0.31343283582089548</v>
      </c>
      <c r="T51" s="9">
        <v>6.4</v>
      </c>
      <c r="U51">
        <v>6</v>
      </c>
    </row>
    <row r="52" spans="1:21" x14ac:dyDescent="0.3">
      <c r="A52" t="s">
        <v>133</v>
      </c>
      <c r="B52" t="s">
        <v>134</v>
      </c>
      <c r="C52">
        <v>71.666666666666657</v>
      </c>
      <c r="D52">
        <f t="shared" si="0"/>
        <v>7.1666666666666661</v>
      </c>
      <c r="E52">
        <v>13.222222222222221</v>
      </c>
      <c r="F52">
        <f t="shared" si="1"/>
        <v>1.3222222222222222</v>
      </c>
      <c r="G52">
        <f t="shared" si="2"/>
        <v>0.18449612403100776</v>
      </c>
      <c r="H52">
        <v>5.1944444444444446</v>
      </c>
      <c r="I52">
        <f t="shared" si="3"/>
        <v>0.51944444444444449</v>
      </c>
      <c r="J52">
        <f t="shared" si="4"/>
        <v>7.2480620155038769E-2</v>
      </c>
      <c r="K52">
        <v>43.666666666666671</v>
      </c>
      <c r="L52">
        <f t="shared" si="5"/>
        <v>4.3666666666666671</v>
      </c>
      <c r="M52">
        <f t="shared" si="6"/>
        <v>0.60930232558139541</v>
      </c>
      <c r="N52">
        <v>20.333333333333332</v>
      </c>
      <c r="O52">
        <f t="shared" si="7"/>
        <v>2.0333333333333332</v>
      </c>
      <c r="P52">
        <f t="shared" si="8"/>
        <v>0.28372093023255812</v>
      </c>
      <c r="Q52">
        <v>20.833333333333332</v>
      </c>
      <c r="R52">
        <f t="shared" si="9"/>
        <v>2.083333333333333</v>
      </c>
      <c r="S52">
        <f t="shared" si="10"/>
        <v>0.29069767441860461</v>
      </c>
      <c r="T52" s="9">
        <v>10</v>
      </c>
      <c r="U52">
        <v>10</v>
      </c>
    </row>
    <row r="53" spans="1:21" x14ac:dyDescent="0.3">
      <c r="A53" t="s">
        <v>135</v>
      </c>
      <c r="B53" t="s">
        <v>136</v>
      </c>
      <c r="C53">
        <v>40.666666666666664</v>
      </c>
      <c r="D53">
        <f t="shared" si="0"/>
        <v>2.5416666666666665</v>
      </c>
      <c r="E53">
        <v>6.833333333333333</v>
      </c>
      <c r="F53">
        <f t="shared" si="1"/>
        <v>0.42708333333333331</v>
      </c>
      <c r="G53">
        <f t="shared" si="2"/>
        <v>0.16803278688524589</v>
      </c>
      <c r="H53">
        <v>2.1666666666666665</v>
      </c>
      <c r="I53">
        <f t="shared" si="3"/>
        <v>0.13541666666666666</v>
      </c>
      <c r="J53">
        <f t="shared" si="4"/>
        <v>5.3278688524590161E-2</v>
      </c>
      <c r="K53">
        <v>17.666666666666668</v>
      </c>
      <c r="L53">
        <f t="shared" si="5"/>
        <v>1.1041666666666667</v>
      </c>
      <c r="M53">
        <f t="shared" si="6"/>
        <v>0.43442622950819676</v>
      </c>
      <c r="N53">
        <v>7.666666666666667</v>
      </c>
      <c r="O53">
        <f t="shared" si="7"/>
        <v>0.47916666666666669</v>
      </c>
      <c r="P53">
        <f t="shared" si="8"/>
        <v>0.18852459016393444</v>
      </c>
      <c r="Q53">
        <v>8.6666666666666661</v>
      </c>
      <c r="R53">
        <f t="shared" si="9"/>
        <v>0.54166666666666663</v>
      </c>
      <c r="S53">
        <f t="shared" si="10"/>
        <v>0.21311475409836064</v>
      </c>
      <c r="T53" s="9" t="s">
        <v>94</v>
      </c>
      <c r="U53">
        <v>16</v>
      </c>
    </row>
    <row r="54" spans="1:21" x14ac:dyDescent="0.3">
      <c r="A54" t="s">
        <v>137</v>
      </c>
      <c r="B54" t="s">
        <v>138</v>
      </c>
      <c r="C54">
        <v>47.166666666666664</v>
      </c>
      <c r="D54">
        <f t="shared" si="0"/>
        <v>2.9479166666666665</v>
      </c>
      <c r="E54">
        <v>11</v>
      </c>
      <c r="F54">
        <f t="shared" si="1"/>
        <v>0.6875</v>
      </c>
      <c r="G54">
        <f t="shared" si="2"/>
        <v>0.23321554770318023</v>
      </c>
      <c r="H54">
        <v>3.6666666666666665</v>
      </c>
      <c r="I54">
        <f t="shared" si="3"/>
        <v>0.22916666666666666</v>
      </c>
      <c r="J54">
        <f t="shared" si="4"/>
        <v>7.7738515901060068E-2</v>
      </c>
      <c r="K54">
        <v>22.333333333333332</v>
      </c>
      <c r="L54">
        <f t="shared" si="5"/>
        <v>1.3958333333333333</v>
      </c>
      <c r="M54">
        <f t="shared" si="6"/>
        <v>0.47349823321554768</v>
      </c>
      <c r="N54">
        <v>11</v>
      </c>
      <c r="O54">
        <f t="shared" si="7"/>
        <v>0.6875</v>
      </c>
      <c r="P54">
        <f t="shared" si="8"/>
        <v>0.23321554770318023</v>
      </c>
      <c r="Q54">
        <v>11</v>
      </c>
      <c r="R54">
        <f t="shared" si="9"/>
        <v>0.6875</v>
      </c>
      <c r="S54">
        <f t="shared" si="10"/>
        <v>0.23321554770318023</v>
      </c>
      <c r="T54" s="9" t="s">
        <v>94</v>
      </c>
      <c r="U54">
        <v>16</v>
      </c>
    </row>
    <row r="55" spans="1:21" x14ac:dyDescent="0.3">
      <c r="A55" t="s">
        <v>139</v>
      </c>
      <c r="B55" t="s">
        <v>140</v>
      </c>
      <c r="C55">
        <v>38.166666666666664</v>
      </c>
      <c r="D55">
        <f t="shared" si="0"/>
        <v>2.3854166666666665</v>
      </c>
      <c r="E55">
        <v>6.833333333333333</v>
      </c>
      <c r="F55">
        <f t="shared" si="1"/>
        <v>0.42708333333333331</v>
      </c>
      <c r="G55">
        <f t="shared" si="2"/>
        <v>0.17903930131004367</v>
      </c>
      <c r="H55">
        <v>3.3333333333333335</v>
      </c>
      <c r="I55">
        <f t="shared" si="3"/>
        <v>0.20833333333333334</v>
      </c>
      <c r="J55">
        <f t="shared" si="4"/>
        <v>8.7336244541484725E-2</v>
      </c>
      <c r="K55">
        <v>17.666666666666668</v>
      </c>
      <c r="L55">
        <f t="shared" si="5"/>
        <v>1.1041666666666667</v>
      </c>
      <c r="M55">
        <f t="shared" si="6"/>
        <v>0.46288209606986908</v>
      </c>
      <c r="N55">
        <v>7.666666666666667</v>
      </c>
      <c r="O55">
        <f t="shared" si="7"/>
        <v>0.47916666666666669</v>
      </c>
      <c r="P55">
        <f t="shared" si="8"/>
        <v>0.20087336244541487</v>
      </c>
      <c r="Q55">
        <v>8.3333333333333339</v>
      </c>
      <c r="R55">
        <f t="shared" si="9"/>
        <v>0.52083333333333337</v>
      </c>
      <c r="S55">
        <f t="shared" si="10"/>
        <v>0.21834061135371183</v>
      </c>
      <c r="T55" s="9" t="s">
        <v>94</v>
      </c>
      <c r="U55">
        <v>16</v>
      </c>
    </row>
    <row r="56" spans="1:21" x14ac:dyDescent="0.3">
      <c r="A56" t="s">
        <v>141</v>
      </c>
      <c r="B56" t="s">
        <v>142</v>
      </c>
      <c r="C56">
        <v>59.333333333333336</v>
      </c>
      <c r="D56">
        <f t="shared" si="0"/>
        <v>5.9333333333333336</v>
      </c>
      <c r="E56">
        <v>12</v>
      </c>
      <c r="F56">
        <f t="shared" si="1"/>
        <v>1.2</v>
      </c>
      <c r="G56">
        <f t="shared" si="2"/>
        <v>0.20224719101123595</v>
      </c>
      <c r="H56">
        <v>4.5</v>
      </c>
      <c r="I56">
        <f t="shared" si="3"/>
        <v>0.45</v>
      </c>
      <c r="J56">
        <f t="shared" si="4"/>
        <v>7.5842696629213488E-2</v>
      </c>
      <c r="K56">
        <v>31.333333333333332</v>
      </c>
      <c r="L56">
        <f t="shared" si="5"/>
        <v>3.1333333333333333</v>
      </c>
      <c r="M56">
        <f t="shared" si="6"/>
        <v>0.5280898876404494</v>
      </c>
      <c r="N56">
        <v>13.166666666666666</v>
      </c>
      <c r="O56">
        <f t="shared" si="7"/>
        <v>1.3166666666666667</v>
      </c>
      <c r="P56">
        <f t="shared" si="8"/>
        <v>0.22191011235955055</v>
      </c>
      <c r="Q56">
        <v>14</v>
      </c>
      <c r="R56">
        <f t="shared" si="9"/>
        <v>1.4</v>
      </c>
      <c r="S56">
        <f t="shared" si="10"/>
        <v>0.23595505617977525</v>
      </c>
      <c r="T56" s="9" t="s">
        <v>66</v>
      </c>
      <c r="U56">
        <v>10</v>
      </c>
    </row>
    <row r="57" spans="1:21" x14ac:dyDescent="0.3">
      <c r="A57" t="s">
        <v>143</v>
      </c>
      <c r="B57" t="s">
        <v>144</v>
      </c>
      <c r="C57">
        <v>43.583333333333329</v>
      </c>
      <c r="D57">
        <f t="shared" si="0"/>
        <v>4.3583333333333325</v>
      </c>
      <c r="E57">
        <v>9.6666666666666661</v>
      </c>
      <c r="F57">
        <f t="shared" si="1"/>
        <v>0.96666666666666656</v>
      </c>
      <c r="G57">
        <f t="shared" si="2"/>
        <v>0.22179732313575529</v>
      </c>
      <c r="H57">
        <v>3.25</v>
      </c>
      <c r="I57">
        <f t="shared" si="3"/>
        <v>0.32500000000000001</v>
      </c>
      <c r="J57">
        <f t="shared" si="4"/>
        <v>7.4569789674952217E-2</v>
      </c>
      <c r="K57">
        <v>22.666666666666668</v>
      </c>
      <c r="L57">
        <f t="shared" si="5"/>
        <v>2.2666666666666666</v>
      </c>
      <c r="M57">
        <f t="shared" si="6"/>
        <v>0.5200764818355641</v>
      </c>
      <c r="N57">
        <v>11.583333333333332</v>
      </c>
      <c r="O57">
        <f t="shared" si="7"/>
        <v>1.1583333333333332</v>
      </c>
      <c r="P57">
        <f t="shared" si="8"/>
        <v>0.26577437858508607</v>
      </c>
      <c r="Q57">
        <v>11.333333333333332</v>
      </c>
      <c r="R57">
        <f t="shared" si="9"/>
        <v>1.1333333333333333</v>
      </c>
      <c r="S57">
        <f t="shared" si="10"/>
        <v>0.26003824091778205</v>
      </c>
      <c r="T57" s="9">
        <v>10</v>
      </c>
      <c r="U57">
        <v>10</v>
      </c>
    </row>
    <row r="58" spans="1:21" x14ac:dyDescent="0.3">
      <c r="A58" t="s">
        <v>145</v>
      </c>
      <c r="B58" t="s">
        <v>146</v>
      </c>
      <c r="C58">
        <v>55.25</v>
      </c>
      <c r="D58">
        <f t="shared" si="0"/>
        <v>3.453125</v>
      </c>
      <c r="E58">
        <v>13.333333333333332</v>
      </c>
      <c r="F58">
        <f t="shared" si="1"/>
        <v>0.83333333333333326</v>
      </c>
      <c r="G58">
        <f t="shared" si="2"/>
        <v>0.24132730015082954</v>
      </c>
      <c r="H58">
        <v>5.166666666666667</v>
      </c>
      <c r="I58">
        <f t="shared" si="3"/>
        <v>0.32291666666666669</v>
      </c>
      <c r="J58">
        <f t="shared" si="4"/>
        <v>9.3514328808446456E-2</v>
      </c>
      <c r="K58">
        <v>25</v>
      </c>
      <c r="L58">
        <f t="shared" si="5"/>
        <v>1.5625</v>
      </c>
      <c r="M58">
        <f t="shared" si="6"/>
        <v>0.45248868778280543</v>
      </c>
      <c r="N58">
        <v>12.333333333333334</v>
      </c>
      <c r="O58">
        <f t="shared" si="7"/>
        <v>0.77083333333333337</v>
      </c>
      <c r="P58">
        <f t="shared" si="8"/>
        <v>0.22322775263951736</v>
      </c>
      <c r="Q58">
        <v>13.333333333333334</v>
      </c>
      <c r="R58">
        <f t="shared" si="9"/>
        <v>0.83333333333333337</v>
      </c>
      <c r="S58">
        <f t="shared" si="10"/>
        <v>0.24132730015082957</v>
      </c>
      <c r="T58" s="9">
        <v>16</v>
      </c>
      <c r="U58">
        <v>16</v>
      </c>
    </row>
    <row r="59" spans="1:21" x14ac:dyDescent="0.3">
      <c r="A59" t="s">
        <v>147</v>
      </c>
      <c r="B59" t="s">
        <v>148</v>
      </c>
      <c r="C59">
        <v>53.305555555555564</v>
      </c>
      <c r="D59">
        <f t="shared" si="0"/>
        <v>3.3315972222222228</v>
      </c>
      <c r="E59">
        <v>12.361111111111112</v>
      </c>
      <c r="F59">
        <f t="shared" si="1"/>
        <v>0.77256944444444453</v>
      </c>
      <c r="G59">
        <f t="shared" si="2"/>
        <v>0.23189161021365293</v>
      </c>
      <c r="H59">
        <v>4.75</v>
      </c>
      <c r="I59">
        <f t="shared" si="3"/>
        <v>0.296875</v>
      </c>
      <c r="J59">
        <f t="shared" si="4"/>
        <v>8.9108910891089091E-2</v>
      </c>
      <c r="K59">
        <v>24</v>
      </c>
      <c r="L59">
        <f t="shared" si="5"/>
        <v>1.5</v>
      </c>
      <c r="M59">
        <f t="shared" si="6"/>
        <v>0.45023449713392383</v>
      </c>
      <c r="N59">
        <v>12.388888888888888</v>
      </c>
      <c r="O59">
        <f t="shared" si="7"/>
        <v>0.77430555555555547</v>
      </c>
      <c r="P59">
        <f t="shared" si="8"/>
        <v>0.23241271495570603</v>
      </c>
      <c r="Q59">
        <v>13.083333333333334</v>
      </c>
      <c r="R59">
        <f t="shared" si="9"/>
        <v>0.81770833333333337</v>
      </c>
      <c r="S59">
        <f t="shared" si="10"/>
        <v>0.2454403335070349</v>
      </c>
      <c r="T59" s="9">
        <v>16</v>
      </c>
      <c r="U59">
        <v>16</v>
      </c>
    </row>
    <row r="60" spans="1:21" x14ac:dyDescent="0.3">
      <c r="A60" t="s">
        <v>149</v>
      </c>
      <c r="B60" t="s">
        <v>150</v>
      </c>
      <c r="C60">
        <v>61.722222222222221</v>
      </c>
      <c r="D60">
        <f t="shared" si="0"/>
        <v>2.4688888888888889</v>
      </c>
      <c r="E60">
        <v>13.555555555555555</v>
      </c>
      <c r="F60">
        <f t="shared" si="1"/>
        <v>0.54222222222222216</v>
      </c>
      <c r="G60">
        <f t="shared" si="2"/>
        <v>0.2196219621962196</v>
      </c>
      <c r="H60">
        <v>5.2222222222222223</v>
      </c>
      <c r="I60">
        <f t="shared" si="3"/>
        <v>0.2088888888888889</v>
      </c>
      <c r="J60">
        <f t="shared" si="4"/>
        <v>8.4608460846084615E-2</v>
      </c>
      <c r="K60">
        <v>26.777777777777775</v>
      </c>
      <c r="L60">
        <f t="shared" si="5"/>
        <v>1.0711111111111109</v>
      </c>
      <c r="M60">
        <f t="shared" si="6"/>
        <v>0.43384338433843378</v>
      </c>
      <c r="N60">
        <v>13.888888888888891</v>
      </c>
      <c r="O60">
        <f t="shared" si="7"/>
        <v>0.55555555555555569</v>
      </c>
      <c r="P60">
        <f t="shared" si="8"/>
        <v>0.22502250225022508</v>
      </c>
      <c r="Q60">
        <v>14.055555555555555</v>
      </c>
      <c r="R60">
        <f t="shared" si="9"/>
        <v>0.56222222222222218</v>
      </c>
      <c r="S60">
        <f t="shared" si="10"/>
        <v>0.2277227722772277</v>
      </c>
      <c r="T60" s="9">
        <v>25</v>
      </c>
      <c r="U60">
        <v>25</v>
      </c>
    </row>
    <row r="61" spans="1:21" x14ac:dyDescent="0.3">
      <c r="A61" t="s">
        <v>152</v>
      </c>
      <c r="B61" t="s">
        <v>153</v>
      </c>
      <c r="C61">
        <v>66.583333333333329</v>
      </c>
      <c r="D61">
        <f t="shared" si="0"/>
        <v>2.6633333333333331</v>
      </c>
      <c r="E61">
        <v>14.527777777777777</v>
      </c>
      <c r="F61">
        <f t="shared" si="1"/>
        <v>0.58111111111111102</v>
      </c>
      <c r="G61">
        <f t="shared" si="2"/>
        <v>0.21818940342094284</v>
      </c>
      <c r="H61">
        <v>4.8055555555555562</v>
      </c>
      <c r="I61">
        <f t="shared" si="3"/>
        <v>0.19222222222222224</v>
      </c>
      <c r="J61">
        <f t="shared" si="4"/>
        <v>7.217355027117231E-2</v>
      </c>
      <c r="K61">
        <v>26.8</v>
      </c>
      <c r="L61">
        <f t="shared" si="5"/>
        <v>1.0720000000000001</v>
      </c>
      <c r="M61">
        <f t="shared" si="6"/>
        <v>0.40250312891113899</v>
      </c>
      <c r="N61">
        <v>14.444444444444443</v>
      </c>
      <c r="O61">
        <f t="shared" si="7"/>
        <v>0.57777777777777772</v>
      </c>
      <c r="P61">
        <f t="shared" si="8"/>
        <v>0.21693783896537339</v>
      </c>
      <c r="Q61">
        <v>15.444444444444443</v>
      </c>
      <c r="R61">
        <f t="shared" si="9"/>
        <v>0.61777777777777776</v>
      </c>
      <c r="S61">
        <f t="shared" si="10"/>
        <v>0.23195661243220694</v>
      </c>
      <c r="T61" s="9">
        <v>25</v>
      </c>
      <c r="U6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6CABB-ABE4-46DD-AA57-1E467524ABE0}">
  <dimension ref="A1:N92"/>
  <sheetViews>
    <sheetView topLeftCell="A52" workbookViewId="0">
      <selection activeCell="C40" sqref="C40"/>
    </sheetView>
  </sheetViews>
  <sheetFormatPr defaultRowHeight="14.4" x14ac:dyDescent="0.3"/>
  <cols>
    <col min="1" max="1" width="27.5546875" bestFit="1" customWidth="1"/>
    <col min="2" max="2" width="6" bestFit="1" customWidth="1"/>
    <col min="3" max="8" width="12" bestFit="1" customWidth="1"/>
    <col min="10" max="10" width="13.88671875" bestFit="1" customWidth="1"/>
    <col min="11" max="11" width="6.5546875" bestFit="1" customWidth="1"/>
    <col min="12" max="12" width="10.5546875" bestFit="1" customWidth="1"/>
    <col min="13" max="13" width="18.6640625" bestFit="1" customWidth="1"/>
    <col min="14" max="14" width="13.88671875" bestFit="1" customWidth="1"/>
  </cols>
  <sheetData>
    <row r="1" spans="1:14" s="1" customFormat="1" x14ac:dyDescent="0.3">
      <c r="A1" s="1" t="s">
        <v>0</v>
      </c>
      <c r="B1" s="1" t="s">
        <v>1</v>
      </c>
      <c r="C1" s="1" t="s">
        <v>6</v>
      </c>
      <c r="D1" s="1" t="s">
        <v>160</v>
      </c>
      <c r="E1" s="1" t="s">
        <v>162</v>
      </c>
      <c r="F1" s="1" t="s">
        <v>164</v>
      </c>
      <c r="G1" s="1" t="s">
        <v>166</v>
      </c>
      <c r="H1" s="1" t="s">
        <v>168</v>
      </c>
      <c r="I1" s="1" t="s">
        <v>170</v>
      </c>
      <c r="J1" s="1" t="s">
        <v>171</v>
      </c>
      <c r="K1" s="1" t="s">
        <v>172</v>
      </c>
      <c r="L1" s="1" t="s">
        <v>173</v>
      </c>
      <c r="M1" s="1" t="s">
        <v>174</v>
      </c>
      <c r="N1" s="1" t="s">
        <v>175</v>
      </c>
    </row>
    <row r="2" spans="1:14" s="10" customFormat="1" x14ac:dyDescent="0.3">
      <c r="A2" s="10" t="s">
        <v>28</v>
      </c>
      <c r="B2" s="10" t="s">
        <v>29</v>
      </c>
      <c r="C2" s="10">
        <v>11.694444444444445</v>
      </c>
      <c r="D2" s="10">
        <v>0.1881235154394299</v>
      </c>
      <c r="E2" s="10">
        <v>3.8954869358669826E-2</v>
      </c>
      <c r="F2" s="10">
        <v>0.41757719714964375</v>
      </c>
      <c r="G2" s="10">
        <v>0.39714964370546318</v>
      </c>
      <c r="H2" s="10">
        <v>0.24370546318289787</v>
      </c>
      <c r="I2" s="10">
        <v>0.640855106888361</v>
      </c>
      <c r="J2" s="10" t="s">
        <v>176</v>
      </c>
      <c r="K2" s="10" t="s">
        <v>177</v>
      </c>
      <c r="L2" s="10" t="s">
        <v>178</v>
      </c>
      <c r="M2" s="10" t="s">
        <v>179</v>
      </c>
      <c r="N2" s="10" t="s">
        <v>180</v>
      </c>
    </row>
    <row r="3" spans="1:14" s="10" customFormat="1" x14ac:dyDescent="0.3">
      <c r="A3" s="10" t="s">
        <v>43</v>
      </c>
      <c r="B3" s="10" t="s">
        <v>44</v>
      </c>
      <c r="C3" s="10">
        <v>12.922222222222222</v>
      </c>
      <c r="D3" s="10">
        <v>0.18336199484092863</v>
      </c>
      <c r="E3" s="10">
        <v>3.3963886500429918E-2</v>
      </c>
      <c r="F3" s="10">
        <v>0.42519346517626827</v>
      </c>
      <c r="G3" s="10">
        <v>0.23645743766122099</v>
      </c>
      <c r="H3" s="10">
        <v>0.24677558039552877</v>
      </c>
      <c r="I3" s="10">
        <v>0.48323301805674979</v>
      </c>
      <c r="J3" s="10" t="s">
        <v>176</v>
      </c>
      <c r="K3" s="10" t="s">
        <v>177</v>
      </c>
      <c r="L3" s="10" t="s">
        <v>178</v>
      </c>
      <c r="M3" s="10" t="s">
        <v>179</v>
      </c>
      <c r="N3" s="10" t="s">
        <v>180</v>
      </c>
    </row>
    <row r="4" spans="1:14" s="10" customFormat="1" x14ac:dyDescent="0.3">
      <c r="A4" s="10" t="s">
        <v>31</v>
      </c>
      <c r="B4" s="10" t="s">
        <v>32</v>
      </c>
      <c r="C4" s="10">
        <v>16.911111111111111</v>
      </c>
      <c r="D4" s="10">
        <v>0.2664257555847569</v>
      </c>
      <c r="E4" s="10">
        <v>2.792378449408673E-2</v>
      </c>
      <c r="F4" s="10">
        <v>0.24047306176084099</v>
      </c>
      <c r="G4" s="10">
        <v>0.17838370565045994</v>
      </c>
      <c r="H4" s="10">
        <v>0.18166885676741132</v>
      </c>
      <c r="I4" s="10">
        <v>0.36005256241787126</v>
      </c>
      <c r="J4" s="10" t="s">
        <v>176</v>
      </c>
      <c r="K4" s="10" t="s">
        <v>177</v>
      </c>
      <c r="L4" s="10" t="s">
        <v>178</v>
      </c>
      <c r="M4" s="10" t="s">
        <v>179</v>
      </c>
      <c r="N4" s="10" t="s">
        <v>180</v>
      </c>
    </row>
    <row r="5" spans="1:14" x14ac:dyDescent="0.3">
      <c r="A5" t="s">
        <v>33</v>
      </c>
      <c r="B5" t="s">
        <v>34</v>
      </c>
      <c r="C5">
        <v>21.18888888888889</v>
      </c>
      <c r="D5">
        <v>0.2578657577346618</v>
      </c>
      <c r="E5">
        <v>6.6334556895647614E-2</v>
      </c>
      <c r="F5">
        <v>0.27661248033560565</v>
      </c>
      <c r="G5">
        <v>0.19454640797063452</v>
      </c>
      <c r="H5">
        <v>0.17540639748295753</v>
      </c>
      <c r="I5">
        <v>0.36995280545359205</v>
      </c>
      <c r="J5" t="s">
        <v>176</v>
      </c>
      <c r="K5" t="s">
        <v>177</v>
      </c>
      <c r="L5" t="s">
        <v>181</v>
      </c>
      <c r="N5" t="s">
        <v>180</v>
      </c>
    </row>
    <row r="6" spans="1:14" x14ac:dyDescent="0.3">
      <c r="A6" t="s">
        <v>55</v>
      </c>
      <c r="B6" t="s">
        <v>56</v>
      </c>
      <c r="C6">
        <v>9.8611111111111107</v>
      </c>
      <c r="D6">
        <v>0.24225352112676057</v>
      </c>
      <c r="E6">
        <v>5.3521126760563385E-2</v>
      </c>
      <c r="F6">
        <v>0.35774647887323946</v>
      </c>
      <c r="G6">
        <v>0.22253521126760561</v>
      </c>
      <c r="H6">
        <v>0.25915492957746483</v>
      </c>
      <c r="I6">
        <v>0.48169014084507045</v>
      </c>
      <c r="J6" t="s">
        <v>176</v>
      </c>
      <c r="K6" t="s">
        <v>177</v>
      </c>
      <c r="L6" t="s">
        <v>182</v>
      </c>
      <c r="M6" t="s">
        <v>179</v>
      </c>
      <c r="N6" t="s">
        <v>180</v>
      </c>
    </row>
    <row r="7" spans="1:14" s="10" customFormat="1" x14ac:dyDescent="0.3">
      <c r="A7" s="10" t="s">
        <v>35</v>
      </c>
      <c r="B7" s="10" t="s">
        <v>36</v>
      </c>
      <c r="C7" s="10">
        <v>16.211111111111112</v>
      </c>
      <c r="D7" s="10">
        <v>0.22035640849897184</v>
      </c>
      <c r="E7" s="10">
        <v>3.3241946538725149E-2</v>
      </c>
      <c r="F7" s="10">
        <v>0.33618917066483894</v>
      </c>
      <c r="G7" s="10">
        <v>0.25633995887594241</v>
      </c>
      <c r="H7" s="10">
        <v>0.22378341329677859</v>
      </c>
      <c r="I7" s="10">
        <v>0.480123372172721</v>
      </c>
      <c r="J7" s="10" t="s">
        <v>176</v>
      </c>
      <c r="K7" s="10" t="s">
        <v>177</v>
      </c>
      <c r="L7" s="10" t="s">
        <v>182</v>
      </c>
      <c r="M7" s="10" t="s">
        <v>179</v>
      </c>
      <c r="N7" s="10" t="s">
        <v>180</v>
      </c>
    </row>
    <row r="8" spans="1:14" x14ac:dyDescent="0.3">
      <c r="A8" t="s">
        <v>190</v>
      </c>
      <c r="B8" t="s">
        <v>191</v>
      </c>
    </row>
    <row r="9" spans="1:14" s="11" customFormat="1" x14ac:dyDescent="0.3">
      <c r="A9" s="11" t="s">
        <v>241</v>
      </c>
      <c r="B9" s="11" t="s">
        <v>240</v>
      </c>
    </row>
    <row r="10" spans="1:14" s="10" customFormat="1" x14ac:dyDescent="0.3">
      <c r="A10" s="10" t="s">
        <v>37</v>
      </c>
      <c r="B10" s="10" t="s">
        <v>38</v>
      </c>
      <c r="C10" s="10">
        <v>12.388888888888888</v>
      </c>
      <c r="D10" s="10">
        <v>0.22376681614349778</v>
      </c>
      <c r="E10" s="10">
        <v>4.5739910313901358E-2</v>
      </c>
      <c r="F10" s="10">
        <v>0.51524663677130045</v>
      </c>
      <c r="G10" s="10">
        <v>0.24215246636771304</v>
      </c>
      <c r="H10" s="10">
        <v>0.2488789237668162</v>
      </c>
      <c r="I10" s="10">
        <v>0.49103139013452923</v>
      </c>
      <c r="J10" s="10" t="s">
        <v>183</v>
      </c>
      <c r="K10" s="10" t="s">
        <v>177</v>
      </c>
      <c r="L10" s="10" t="s">
        <v>178</v>
      </c>
      <c r="M10" s="10" t="s">
        <v>179</v>
      </c>
      <c r="N10" s="10" t="s">
        <v>180</v>
      </c>
    </row>
    <row r="11" spans="1:14" s="10" customFormat="1" x14ac:dyDescent="0.3">
      <c r="A11" s="10" t="s">
        <v>60</v>
      </c>
      <c r="B11" s="10" t="s">
        <v>61</v>
      </c>
      <c r="C11" s="10">
        <v>12.495370370370368</v>
      </c>
      <c r="D11" s="10">
        <v>0.21378288254909228</v>
      </c>
      <c r="E11" s="10">
        <v>4.9277510188958887E-2</v>
      </c>
      <c r="F11" s="10">
        <v>0.32412004446091147</v>
      </c>
      <c r="G11" s="10">
        <v>0.24342349018154874</v>
      </c>
      <c r="H11" s="10">
        <v>0.25268618006669147</v>
      </c>
      <c r="I11" s="10">
        <v>0.49610967024824021</v>
      </c>
      <c r="J11" s="10" t="s">
        <v>176</v>
      </c>
      <c r="K11" s="10" t="s">
        <v>177</v>
      </c>
      <c r="L11" s="10" t="s">
        <v>182</v>
      </c>
      <c r="M11" s="10" t="s">
        <v>179</v>
      </c>
      <c r="N11" s="10" t="s">
        <v>180</v>
      </c>
    </row>
    <row r="12" spans="1:14" x14ac:dyDescent="0.3">
      <c r="A12" t="s">
        <v>105</v>
      </c>
      <c r="B12" t="s">
        <v>106</v>
      </c>
      <c r="C12">
        <v>13.567708333333332</v>
      </c>
      <c r="D12">
        <v>0.2034548944337812</v>
      </c>
      <c r="E12">
        <v>4.6065259117082535E-2</v>
      </c>
      <c r="F12">
        <v>0.32629558541266795</v>
      </c>
      <c r="G12">
        <v>0.23416506717850288</v>
      </c>
      <c r="H12">
        <v>0.24376199616122843</v>
      </c>
      <c r="I12">
        <v>0.47792706333973134</v>
      </c>
      <c r="J12" t="s">
        <v>176</v>
      </c>
      <c r="K12" t="s">
        <v>177</v>
      </c>
      <c r="L12" t="s">
        <v>181</v>
      </c>
      <c r="M12" t="s">
        <v>179</v>
      </c>
      <c r="N12" t="s">
        <v>180</v>
      </c>
    </row>
    <row r="13" spans="1:14" x14ac:dyDescent="0.3">
      <c r="A13" t="s">
        <v>192</v>
      </c>
      <c r="B13" t="s">
        <v>193</v>
      </c>
    </row>
    <row r="14" spans="1:14" s="10" customFormat="1" x14ac:dyDescent="0.3">
      <c r="A14" s="10" t="s">
        <v>62</v>
      </c>
      <c r="B14" s="10" t="s">
        <v>63</v>
      </c>
      <c r="C14" s="10">
        <v>10.611111111111111</v>
      </c>
      <c r="D14" s="10">
        <v>0.22513089005235604</v>
      </c>
      <c r="E14" s="10">
        <v>5.2356020942408384E-2</v>
      </c>
      <c r="F14" s="10">
        <v>0.38219895287958117</v>
      </c>
      <c r="G14" s="10">
        <v>0.24083769633507857</v>
      </c>
      <c r="H14" s="10">
        <v>0.25392670157068065</v>
      </c>
      <c r="I14" s="10">
        <v>0.49476439790575921</v>
      </c>
      <c r="J14" s="10" t="s">
        <v>176</v>
      </c>
      <c r="K14" s="10" t="s">
        <v>177</v>
      </c>
      <c r="L14" s="10" t="s">
        <v>181</v>
      </c>
      <c r="M14" s="10" t="s">
        <v>179</v>
      </c>
      <c r="N14" s="10" t="s">
        <v>180</v>
      </c>
    </row>
    <row r="15" spans="1:14" s="10" customFormat="1" x14ac:dyDescent="0.3">
      <c r="A15" s="10" t="s">
        <v>39</v>
      </c>
      <c r="B15" s="10" t="s">
        <v>40</v>
      </c>
      <c r="C15" s="10">
        <v>10.46111111111111</v>
      </c>
      <c r="D15" s="10">
        <v>0.22225172596919812</v>
      </c>
      <c r="E15" s="10">
        <v>3.2129580456718002E-2</v>
      </c>
      <c r="F15" s="10">
        <v>0.323951141795008</v>
      </c>
      <c r="G15" s="10">
        <v>0.25013276686139141</v>
      </c>
      <c r="H15" s="10">
        <v>0.23207647371216145</v>
      </c>
      <c r="I15" s="10">
        <v>0.48220924057355286</v>
      </c>
      <c r="J15" s="10" t="s">
        <v>176</v>
      </c>
      <c r="K15" s="10" t="s">
        <v>177</v>
      </c>
      <c r="L15" s="10" t="s">
        <v>178</v>
      </c>
      <c r="M15" s="10" t="s">
        <v>179</v>
      </c>
      <c r="N15" s="10" t="s">
        <v>180</v>
      </c>
    </row>
    <row r="16" spans="1:14" x14ac:dyDescent="0.3">
      <c r="A16" t="s">
        <v>41</v>
      </c>
      <c r="B16" t="s">
        <v>42</v>
      </c>
      <c r="C16">
        <v>9.9944444444444454</v>
      </c>
      <c r="D16">
        <v>0.22901612006670374</v>
      </c>
      <c r="E16">
        <v>3.4463590883824349E-2</v>
      </c>
      <c r="F16">
        <v>0.3379655364091162</v>
      </c>
      <c r="G16">
        <v>0.22429127292940521</v>
      </c>
      <c r="H16">
        <v>0.21289605336297943</v>
      </c>
      <c r="I16">
        <v>0.43718732629238466</v>
      </c>
      <c r="J16" t="s">
        <v>176</v>
      </c>
      <c r="K16" t="s">
        <v>177</v>
      </c>
      <c r="L16" t="s">
        <v>178</v>
      </c>
      <c r="M16" t="s">
        <v>179</v>
      </c>
      <c r="N16" t="s">
        <v>180</v>
      </c>
    </row>
    <row r="17" spans="1:14" s="10" customFormat="1" x14ac:dyDescent="0.3">
      <c r="A17" s="10" t="s">
        <v>45</v>
      </c>
      <c r="B17" s="10" t="s">
        <v>46</v>
      </c>
      <c r="C17" s="10">
        <v>8.2611111111111111</v>
      </c>
      <c r="D17" s="10">
        <v>0.1980497646267653</v>
      </c>
      <c r="E17" s="10">
        <v>3.3960995292535316E-2</v>
      </c>
      <c r="F17" s="10">
        <v>0.38197713517148613</v>
      </c>
      <c r="G17" s="10">
        <v>0.23739071956960323</v>
      </c>
      <c r="H17" s="10">
        <v>0.21956960322797578</v>
      </c>
      <c r="I17" s="10">
        <v>0.45696032279757903</v>
      </c>
      <c r="J17" s="10" t="s">
        <v>176</v>
      </c>
      <c r="K17" s="10" t="s">
        <v>184</v>
      </c>
      <c r="L17" s="10" t="s">
        <v>182</v>
      </c>
      <c r="M17" s="10" t="s">
        <v>179</v>
      </c>
      <c r="N17" s="10" t="s">
        <v>180</v>
      </c>
    </row>
    <row r="18" spans="1:14" s="10" customFormat="1" x14ac:dyDescent="0.3">
      <c r="A18" s="10" t="s">
        <v>47</v>
      </c>
      <c r="B18" s="10" t="s">
        <v>48</v>
      </c>
      <c r="C18" s="10">
        <v>10.755555555555555</v>
      </c>
      <c r="D18" s="10">
        <v>0.19731404958677687</v>
      </c>
      <c r="E18" s="10">
        <v>3.2024793388429749E-2</v>
      </c>
      <c r="F18" s="10">
        <v>0.35072314049586778</v>
      </c>
      <c r="G18" s="10">
        <v>0.23140495867768598</v>
      </c>
      <c r="H18" s="10">
        <v>0.26084710743801653</v>
      </c>
      <c r="I18" s="10">
        <v>0.49225206611570249</v>
      </c>
      <c r="J18" s="10" t="s">
        <v>176</v>
      </c>
      <c r="K18" s="10" t="s">
        <v>177</v>
      </c>
      <c r="L18" s="10" t="s">
        <v>178</v>
      </c>
      <c r="M18" s="10" t="s">
        <v>179</v>
      </c>
      <c r="N18" s="10" t="s">
        <v>180</v>
      </c>
    </row>
    <row r="19" spans="1:14" s="10" customFormat="1" x14ac:dyDescent="0.3">
      <c r="A19" s="10" t="s">
        <v>77</v>
      </c>
      <c r="B19" s="10" t="s">
        <v>78</v>
      </c>
      <c r="C19" s="10">
        <v>17.166666666666668</v>
      </c>
      <c r="D19" s="10">
        <v>0.17637540453074435</v>
      </c>
      <c r="E19" s="10">
        <v>5.0161812297734629E-2</v>
      </c>
      <c r="F19" s="10">
        <v>0.45307443365695788</v>
      </c>
      <c r="G19" s="10">
        <v>0.28317152103559873</v>
      </c>
      <c r="H19" s="10">
        <v>0.27346278317152101</v>
      </c>
      <c r="I19" s="10">
        <v>0.55663430420711979</v>
      </c>
      <c r="J19" s="10" t="s">
        <v>185</v>
      </c>
      <c r="K19" s="10" t="s">
        <v>177</v>
      </c>
      <c r="L19" s="10" t="s">
        <v>181</v>
      </c>
      <c r="M19" s="10" t="s">
        <v>179</v>
      </c>
      <c r="N19" s="10" t="s">
        <v>180</v>
      </c>
    </row>
    <row r="20" spans="1:14" s="10" customFormat="1" x14ac:dyDescent="0.3">
      <c r="A20" s="10" t="s">
        <v>49</v>
      </c>
      <c r="B20" s="10" t="s">
        <v>50</v>
      </c>
      <c r="C20" s="10">
        <v>12.922222222222222</v>
      </c>
      <c r="D20" s="10">
        <v>0.17669819432502148</v>
      </c>
      <c r="E20" s="10">
        <v>3.9982803095442825E-2</v>
      </c>
      <c r="F20" s="10">
        <v>0.52966466036113502</v>
      </c>
      <c r="G20" s="10">
        <v>0.27987962166809977</v>
      </c>
      <c r="H20" s="10">
        <v>0.28374892519346517</v>
      </c>
      <c r="I20" s="10">
        <v>0.56362854686156494</v>
      </c>
      <c r="J20" s="10" t="s">
        <v>176</v>
      </c>
      <c r="K20" s="10" t="s">
        <v>177</v>
      </c>
      <c r="L20" s="10" t="s">
        <v>181</v>
      </c>
      <c r="M20" s="10" t="s">
        <v>179</v>
      </c>
      <c r="N20" s="10" t="s">
        <v>180</v>
      </c>
    </row>
    <row r="21" spans="1:14" x14ac:dyDescent="0.3">
      <c r="A21" t="s">
        <v>80</v>
      </c>
      <c r="B21" t="s">
        <v>81</v>
      </c>
      <c r="C21">
        <v>15.854166666666666</v>
      </c>
      <c r="D21">
        <v>0.18615856329391156</v>
      </c>
      <c r="E21">
        <v>6.1760840998685937E-2</v>
      </c>
      <c r="F21">
        <v>0.59964958388085854</v>
      </c>
      <c r="G21">
        <v>0.30530004380201492</v>
      </c>
      <c r="H21">
        <v>0.28734121769601401</v>
      </c>
      <c r="I21">
        <v>0.59264126149802898</v>
      </c>
      <c r="J21" t="s">
        <v>176</v>
      </c>
      <c r="K21" t="s">
        <v>177</v>
      </c>
      <c r="L21" t="s">
        <v>181</v>
      </c>
      <c r="M21" t="s">
        <v>179</v>
      </c>
      <c r="N21" t="s">
        <v>180</v>
      </c>
    </row>
    <row r="22" spans="1:14" s="10" customFormat="1" x14ac:dyDescent="0.3">
      <c r="A22" s="10" t="s">
        <v>82</v>
      </c>
      <c r="B22" s="10" t="s">
        <v>83</v>
      </c>
      <c r="C22" s="10">
        <v>16.055555555555557</v>
      </c>
      <c r="D22" s="10">
        <v>0.18166089965397922</v>
      </c>
      <c r="E22" s="10">
        <v>5.1903114186851208E-2</v>
      </c>
      <c r="F22" s="10">
        <v>0.69550173010380612</v>
      </c>
      <c r="G22" s="10">
        <v>0.29930795847750863</v>
      </c>
      <c r="H22" s="10">
        <v>0.30103806228373697</v>
      </c>
      <c r="I22" s="10">
        <v>0.60034602076124566</v>
      </c>
      <c r="J22" s="10" t="s">
        <v>176</v>
      </c>
      <c r="K22" s="10" t="s">
        <v>177</v>
      </c>
      <c r="L22" s="10" t="s">
        <v>181</v>
      </c>
      <c r="M22" s="10" t="s">
        <v>179</v>
      </c>
      <c r="N22" s="10" t="s">
        <v>180</v>
      </c>
    </row>
    <row r="23" spans="1:14" x14ac:dyDescent="0.3">
      <c r="A23" t="s">
        <v>84</v>
      </c>
      <c r="B23" t="s">
        <v>85</v>
      </c>
      <c r="C23">
        <v>16.462962962962962</v>
      </c>
      <c r="D23">
        <v>0.18391451068616427</v>
      </c>
      <c r="E23">
        <v>5.568053993250844E-2</v>
      </c>
      <c r="F23">
        <v>0.59167604049493805</v>
      </c>
      <c r="G23">
        <v>0.32170978627671543</v>
      </c>
      <c r="H23">
        <v>0.31271091113610799</v>
      </c>
      <c r="I23">
        <v>0.63442069741282348</v>
      </c>
      <c r="J23" t="s">
        <v>183</v>
      </c>
      <c r="K23" t="s">
        <v>177</v>
      </c>
      <c r="L23" t="s">
        <v>181</v>
      </c>
      <c r="M23" t="s">
        <v>179</v>
      </c>
      <c r="N23" t="s">
        <v>180</v>
      </c>
    </row>
    <row r="24" spans="1:14" s="11" customFormat="1" x14ac:dyDescent="0.3">
      <c r="A24" s="11" t="s">
        <v>214</v>
      </c>
      <c r="B24" s="11" t="s">
        <v>215</v>
      </c>
    </row>
    <row r="25" spans="1:14" x14ac:dyDescent="0.3">
      <c r="A25" t="s">
        <v>216</v>
      </c>
      <c r="B25" t="s">
        <v>217</v>
      </c>
    </row>
    <row r="26" spans="1:14" s="10" customFormat="1" x14ac:dyDescent="0.3">
      <c r="A26" s="10" t="s">
        <v>51</v>
      </c>
      <c r="B26" s="10" t="s">
        <v>52</v>
      </c>
      <c r="C26" s="10">
        <v>6.833333333333333</v>
      </c>
      <c r="D26" s="10">
        <v>0.22317073170731713</v>
      </c>
      <c r="E26" s="10">
        <v>3.1300813008130084E-2</v>
      </c>
      <c r="F26" s="10">
        <v>0.35609756097560979</v>
      </c>
      <c r="G26" s="10">
        <v>0.22764227642276422</v>
      </c>
      <c r="H26" s="10">
        <v>0.22682926829268293</v>
      </c>
      <c r="I26" s="10">
        <v>0.45447154471544715</v>
      </c>
      <c r="J26" s="10" t="s">
        <v>176</v>
      </c>
      <c r="K26" s="10" t="s">
        <v>177</v>
      </c>
      <c r="M26" s="10" t="s">
        <v>179</v>
      </c>
      <c r="N26" s="10" t="s">
        <v>186</v>
      </c>
    </row>
    <row r="27" spans="1:14" x14ac:dyDescent="0.3">
      <c r="A27" t="s">
        <v>53</v>
      </c>
      <c r="B27" t="s">
        <v>54</v>
      </c>
      <c r="C27">
        <v>5.8277777777777784</v>
      </c>
      <c r="D27">
        <v>0.21353670162059102</v>
      </c>
      <c r="E27">
        <v>3.8608198284080075E-2</v>
      </c>
      <c r="F27">
        <v>0.46901811248808384</v>
      </c>
      <c r="G27">
        <v>0.23794089609151567</v>
      </c>
      <c r="H27">
        <v>0.23736892278360336</v>
      </c>
      <c r="I27">
        <v>0.47530981887511903</v>
      </c>
      <c r="J27" t="s">
        <v>176</v>
      </c>
      <c r="K27" t="s">
        <v>177</v>
      </c>
      <c r="L27" t="s">
        <v>178</v>
      </c>
      <c r="M27" t="s">
        <v>179</v>
      </c>
      <c r="N27" t="s">
        <v>180</v>
      </c>
    </row>
    <row r="28" spans="1:14" x14ac:dyDescent="0.3">
      <c r="A28" t="s">
        <v>97</v>
      </c>
      <c r="B28" t="s">
        <v>98</v>
      </c>
      <c r="C28">
        <v>6.4333333333333327</v>
      </c>
      <c r="D28">
        <v>0.21502590673575131</v>
      </c>
      <c r="E28">
        <v>6.7357512953367879E-2</v>
      </c>
      <c r="F28">
        <v>0.30051813471502592</v>
      </c>
      <c r="G28">
        <v>0.20725388601036274</v>
      </c>
      <c r="H28">
        <v>0.22020725388601037</v>
      </c>
      <c r="I28">
        <v>0.42746113989637313</v>
      </c>
      <c r="J28" t="s">
        <v>176</v>
      </c>
      <c r="K28" t="s">
        <v>177</v>
      </c>
      <c r="L28" t="s">
        <v>178</v>
      </c>
      <c r="M28" t="s">
        <v>179</v>
      </c>
      <c r="N28" t="s">
        <v>180</v>
      </c>
    </row>
    <row r="29" spans="1:14" s="10" customFormat="1" x14ac:dyDescent="0.3">
      <c r="A29" s="10" t="s">
        <v>123</v>
      </c>
      <c r="B29" s="10" t="s">
        <v>124</v>
      </c>
      <c r="C29" s="10">
        <v>3.9</v>
      </c>
      <c r="D29" s="10">
        <v>0.21367521367521369</v>
      </c>
      <c r="E29" s="10">
        <v>5.1282051282051287E-2</v>
      </c>
      <c r="F29" s="10">
        <v>0.41880341880341881</v>
      </c>
      <c r="G29" s="10">
        <v>0.20512820512820515</v>
      </c>
      <c r="H29" s="10">
        <v>0.20512820512820515</v>
      </c>
      <c r="I29" s="10">
        <v>0.4102564102564103</v>
      </c>
      <c r="J29" s="10" t="s">
        <v>183</v>
      </c>
      <c r="K29" s="10" t="s">
        <v>177</v>
      </c>
      <c r="L29" s="10" t="s">
        <v>181</v>
      </c>
      <c r="M29" s="10" t="s">
        <v>179</v>
      </c>
      <c r="N29" s="10" t="s">
        <v>180</v>
      </c>
    </row>
    <row r="30" spans="1:14" s="11" customFormat="1" x14ac:dyDescent="0.3">
      <c r="A30" s="11" t="s">
        <v>232</v>
      </c>
      <c r="B30" s="11" t="s">
        <v>233</v>
      </c>
    </row>
    <row r="31" spans="1:14" x14ac:dyDescent="0.3">
      <c r="A31" t="s">
        <v>234</v>
      </c>
      <c r="B31" t="s">
        <v>235</v>
      </c>
    </row>
    <row r="32" spans="1:14" s="11" customFormat="1" x14ac:dyDescent="0.3">
      <c r="A32" s="11" t="s">
        <v>236</v>
      </c>
      <c r="B32" s="11" t="s">
        <v>237</v>
      </c>
    </row>
    <row r="33" spans="1:14" x14ac:dyDescent="0.3">
      <c r="A33" t="s">
        <v>238</v>
      </c>
      <c r="B33" t="s">
        <v>239</v>
      </c>
    </row>
    <row r="34" spans="1:14" s="10" customFormat="1" x14ac:dyDescent="0.3">
      <c r="A34" s="10" t="s">
        <v>58</v>
      </c>
      <c r="B34" s="10" t="s">
        <v>59</v>
      </c>
      <c r="C34" s="10">
        <v>8.7777777777777768</v>
      </c>
      <c r="D34" s="10">
        <v>0.23101265822784811</v>
      </c>
      <c r="E34" s="10">
        <v>6.3291139240506333E-2</v>
      </c>
      <c r="F34" s="10">
        <v>0.28164556962025322</v>
      </c>
      <c r="G34" s="10">
        <v>0.25949367088607594</v>
      </c>
      <c r="H34" s="10">
        <v>0.24050632911392408</v>
      </c>
      <c r="I34" s="10">
        <v>0.5</v>
      </c>
      <c r="J34" s="10" t="s">
        <v>176</v>
      </c>
      <c r="K34" s="10" t="s">
        <v>177</v>
      </c>
      <c r="L34" s="10" t="s">
        <v>178</v>
      </c>
      <c r="M34" s="10" t="s">
        <v>179</v>
      </c>
      <c r="N34" s="10" t="s">
        <v>186</v>
      </c>
    </row>
    <row r="35" spans="1:14" s="10" customFormat="1" x14ac:dyDescent="0.3">
      <c r="A35" s="10" t="s">
        <v>64</v>
      </c>
      <c r="B35" s="10" t="s">
        <v>65</v>
      </c>
      <c r="C35" s="10">
        <v>7.3250000000000002</v>
      </c>
      <c r="D35" s="10">
        <v>0.20477815699658702</v>
      </c>
      <c r="E35" s="10">
        <v>6.3708759954493738E-2</v>
      </c>
      <c r="F35" s="10">
        <v>0.34812286689419791</v>
      </c>
      <c r="G35" s="10">
        <v>0.21387940841865755</v>
      </c>
      <c r="H35" s="10">
        <v>0.21956769055745168</v>
      </c>
      <c r="I35" s="10">
        <v>0.43344709897610922</v>
      </c>
      <c r="J35" s="10" t="s">
        <v>185</v>
      </c>
      <c r="K35" s="10" t="s">
        <v>177</v>
      </c>
    </row>
    <row r="36" spans="1:14" s="10" customFormat="1" x14ac:dyDescent="0.3">
      <c r="A36" s="10" t="s">
        <v>67</v>
      </c>
      <c r="B36" s="10" t="s">
        <v>68</v>
      </c>
      <c r="C36" s="10">
        <v>7.55</v>
      </c>
      <c r="D36" s="10">
        <v>0.20676968359087569</v>
      </c>
      <c r="E36" s="10">
        <v>6.0338484179543787E-2</v>
      </c>
      <c r="F36" s="10">
        <v>0.34878587196467992</v>
      </c>
      <c r="G36" s="10">
        <v>0.25827814569536423</v>
      </c>
      <c r="H36" s="10">
        <v>0.20824135393671819</v>
      </c>
      <c r="I36" s="10">
        <v>0.46651949963208239</v>
      </c>
      <c r="J36" s="10" t="s">
        <v>176</v>
      </c>
      <c r="K36" s="10" t="s">
        <v>177</v>
      </c>
      <c r="L36" s="10" t="s">
        <v>182</v>
      </c>
    </row>
    <row r="37" spans="1:14" s="10" customFormat="1" x14ac:dyDescent="0.3">
      <c r="A37" s="10" t="s">
        <v>69</v>
      </c>
      <c r="B37" s="10" t="s">
        <v>70</v>
      </c>
      <c r="C37" s="10">
        <v>7.25</v>
      </c>
      <c r="D37" s="10">
        <v>0.19770114942528735</v>
      </c>
      <c r="E37" s="10">
        <v>5.6321839080459776E-2</v>
      </c>
      <c r="F37" s="10">
        <v>0.25747126436781609</v>
      </c>
      <c r="G37" s="10">
        <v>0.22643678160919542</v>
      </c>
      <c r="H37" s="10">
        <v>0.22758620689655171</v>
      </c>
      <c r="I37" s="10">
        <v>0.45402298850574713</v>
      </c>
      <c r="J37" s="10" t="s">
        <v>176</v>
      </c>
      <c r="K37" s="10" t="s">
        <v>184</v>
      </c>
      <c r="L37" s="10" t="s">
        <v>182</v>
      </c>
      <c r="M37" s="10" t="s">
        <v>179</v>
      </c>
      <c r="N37" s="10" t="s">
        <v>186</v>
      </c>
    </row>
    <row r="38" spans="1:14" x14ac:dyDescent="0.3">
      <c r="A38" t="s">
        <v>103</v>
      </c>
      <c r="B38" t="s">
        <v>104</v>
      </c>
      <c r="C38">
        <v>7.6777777777777771</v>
      </c>
      <c r="D38">
        <v>0.19971056439942117</v>
      </c>
      <c r="E38">
        <v>5.6439942112879886E-2</v>
      </c>
      <c r="F38">
        <v>0.3400868306801737</v>
      </c>
      <c r="G38">
        <v>0.25325615050651229</v>
      </c>
      <c r="H38">
        <v>0.23661360347322724</v>
      </c>
      <c r="I38">
        <v>0.48986975397973953</v>
      </c>
      <c r="J38" t="s">
        <v>176</v>
      </c>
      <c r="K38" t="s">
        <v>177</v>
      </c>
      <c r="L38" t="s">
        <v>182</v>
      </c>
      <c r="M38" t="s">
        <v>179</v>
      </c>
      <c r="N38" t="s">
        <v>186</v>
      </c>
    </row>
    <row r="39" spans="1:14" x14ac:dyDescent="0.3">
      <c r="A39" t="s">
        <v>228</v>
      </c>
      <c r="B39" t="s">
        <v>229</v>
      </c>
    </row>
    <row r="40" spans="1:14" x14ac:dyDescent="0.3">
      <c r="A40" t="s">
        <v>230</v>
      </c>
      <c r="B40" t="s">
        <v>231</v>
      </c>
    </row>
    <row r="41" spans="1:14" s="11" customFormat="1" x14ac:dyDescent="0.3">
      <c r="A41" s="12" t="s">
        <v>248</v>
      </c>
      <c r="B41" s="11" t="s">
        <v>249</v>
      </c>
    </row>
    <row r="42" spans="1:14" s="11" customFormat="1" x14ac:dyDescent="0.3">
      <c r="A42" s="11" t="s">
        <v>242</v>
      </c>
      <c r="B42" s="11" t="s">
        <v>243</v>
      </c>
    </row>
    <row r="43" spans="1:14" x14ac:dyDescent="0.3">
      <c r="A43" t="s">
        <v>71</v>
      </c>
      <c r="B43" t="s">
        <v>72</v>
      </c>
      <c r="C43">
        <v>6.4222222222222225</v>
      </c>
      <c r="D43">
        <v>0.17387543252595156</v>
      </c>
      <c r="E43">
        <v>4.8442906574394456E-2</v>
      </c>
      <c r="F43">
        <v>0.25692041522491349</v>
      </c>
      <c r="G43">
        <v>0.1444636678200692</v>
      </c>
      <c r="H43">
        <v>0.15051903114186849</v>
      </c>
      <c r="I43">
        <v>0.29498269896193768</v>
      </c>
      <c r="J43" t="s">
        <v>176</v>
      </c>
      <c r="K43" t="s">
        <v>177</v>
      </c>
      <c r="L43" t="s">
        <v>178</v>
      </c>
      <c r="N43" t="s">
        <v>180</v>
      </c>
    </row>
    <row r="44" spans="1:14" x14ac:dyDescent="0.3">
      <c r="A44" t="s">
        <v>99</v>
      </c>
      <c r="B44" t="s">
        <v>100</v>
      </c>
      <c r="C44">
        <v>6.9</v>
      </c>
      <c r="D44">
        <v>0.18417874396135267</v>
      </c>
      <c r="E44">
        <v>6.219806763285024E-2</v>
      </c>
      <c r="F44">
        <v>0.22705314009661834</v>
      </c>
      <c r="G44">
        <v>0.16062801932367149</v>
      </c>
      <c r="H44">
        <v>0.15398550724637677</v>
      </c>
      <c r="I44">
        <v>0.31461352657004826</v>
      </c>
      <c r="J44" t="s">
        <v>176</v>
      </c>
      <c r="K44" t="s">
        <v>177</v>
      </c>
      <c r="M44" t="s">
        <v>179</v>
      </c>
      <c r="N44" t="s">
        <v>180</v>
      </c>
    </row>
    <row r="45" spans="1:14" s="10" customFormat="1" x14ac:dyDescent="0.3">
      <c r="A45" s="10" t="s">
        <v>73</v>
      </c>
      <c r="B45" s="10" t="s">
        <v>74</v>
      </c>
      <c r="C45" s="10">
        <v>11.037037037037038</v>
      </c>
      <c r="D45" s="10">
        <v>0.21057046979865768</v>
      </c>
      <c r="E45" s="10">
        <v>5.7046979865771806E-2</v>
      </c>
      <c r="F45" s="10">
        <v>0.42197986577181207</v>
      </c>
      <c r="G45" s="10">
        <v>0.25251677852348986</v>
      </c>
      <c r="H45" s="10">
        <v>0.2424496644295302</v>
      </c>
      <c r="I45" s="10">
        <v>0.49496644295302006</v>
      </c>
      <c r="J45" s="10" t="s">
        <v>176</v>
      </c>
      <c r="K45" s="10" t="s">
        <v>177</v>
      </c>
      <c r="L45" s="10" t="s">
        <v>178</v>
      </c>
      <c r="M45" s="10" t="s">
        <v>179</v>
      </c>
      <c r="N45" s="10" t="s">
        <v>180</v>
      </c>
    </row>
    <row r="46" spans="1:14" s="11" customFormat="1" x14ac:dyDescent="0.3">
      <c r="A46" s="11" t="s">
        <v>226</v>
      </c>
      <c r="B46" s="11" t="s">
        <v>227</v>
      </c>
    </row>
    <row r="47" spans="1:14" x14ac:dyDescent="0.3">
      <c r="A47" t="s">
        <v>75</v>
      </c>
      <c r="B47" t="s">
        <v>76</v>
      </c>
      <c r="C47">
        <v>11.868055555555555</v>
      </c>
      <c r="D47">
        <v>0.25453481568168523</v>
      </c>
      <c r="E47">
        <v>0.12053832650672909</v>
      </c>
      <c r="F47">
        <v>0.55393017359079399</v>
      </c>
      <c r="G47">
        <v>0.390286717378584</v>
      </c>
      <c r="H47">
        <v>0.38092451726155646</v>
      </c>
      <c r="I47">
        <v>0.77121123464014052</v>
      </c>
      <c r="J47" t="s">
        <v>176</v>
      </c>
      <c r="K47" t="s">
        <v>177</v>
      </c>
      <c r="L47" t="s">
        <v>181</v>
      </c>
      <c r="M47" t="s">
        <v>187</v>
      </c>
      <c r="N47" t="s">
        <v>186</v>
      </c>
    </row>
    <row r="48" spans="1:14" x14ac:dyDescent="0.3">
      <c r="A48" t="s">
        <v>224</v>
      </c>
      <c r="B48" t="s">
        <v>225</v>
      </c>
    </row>
    <row r="49" spans="1:14" s="10" customFormat="1" x14ac:dyDescent="0.3">
      <c r="A49" s="10" t="s">
        <v>86</v>
      </c>
      <c r="B49" s="10" t="s">
        <v>87</v>
      </c>
      <c r="C49" s="10">
        <v>17.166666666666668</v>
      </c>
      <c r="D49" s="10">
        <v>0.19687162891046389</v>
      </c>
      <c r="E49" s="10">
        <v>5.2319309600863E-2</v>
      </c>
      <c r="F49" s="10">
        <v>0.39482200647249188</v>
      </c>
      <c r="G49" s="10">
        <v>0.25188781014023731</v>
      </c>
      <c r="H49" s="10">
        <v>0.24919093851132684</v>
      </c>
      <c r="I49" s="10">
        <v>0.50107874865156421</v>
      </c>
      <c r="J49" s="10" t="s">
        <v>185</v>
      </c>
      <c r="K49" s="10" t="s">
        <v>177</v>
      </c>
      <c r="L49" s="10" t="s">
        <v>181</v>
      </c>
      <c r="N49" s="10" t="s">
        <v>180</v>
      </c>
    </row>
    <row r="50" spans="1:14" s="10" customFormat="1" x14ac:dyDescent="0.3">
      <c r="A50" s="10" t="s">
        <v>88</v>
      </c>
      <c r="B50" s="10" t="s">
        <v>89</v>
      </c>
      <c r="C50" s="10">
        <v>17.453703703703706</v>
      </c>
      <c r="D50" s="10">
        <v>0.19310344827586207</v>
      </c>
      <c r="E50" s="10">
        <v>5.4111405835543767E-2</v>
      </c>
      <c r="F50" s="10">
        <v>0.4201591511936339</v>
      </c>
      <c r="G50" s="10">
        <v>0.28116710875331563</v>
      </c>
      <c r="H50" s="10">
        <v>0.2588859416445623</v>
      </c>
      <c r="I50" s="10">
        <v>0.54005305039787799</v>
      </c>
      <c r="J50" s="10" t="s">
        <v>185</v>
      </c>
      <c r="K50" s="10" t="s">
        <v>177</v>
      </c>
      <c r="L50" s="10" t="s">
        <v>181</v>
      </c>
      <c r="N50" s="10" t="s">
        <v>180</v>
      </c>
    </row>
    <row r="51" spans="1:14" x14ac:dyDescent="0.3">
      <c r="A51" t="s">
        <v>90</v>
      </c>
      <c r="B51" t="s">
        <v>91</v>
      </c>
      <c r="C51">
        <v>4.9333333333333336</v>
      </c>
      <c r="D51">
        <v>0.18918918918918917</v>
      </c>
      <c r="E51">
        <v>8.4459459459459457E-2</v>
      </c>
      <c r="F51">
        <v>0.47297297297297292</v>
      </c>
      <c r="G51">
        <v>0.25675675675675674</v>
      </c>
      <c r="H51">
        <v>0.25337837837837834</v>
      </c>
      <c r="I51">
        <v>0.51013513513513509</v>
      </c>
      <c r="J51" t="s">
        <v>176</v>
      </c>
      <c r="K51" t="s">
        <v>177</v>
      </c>
      <c r="L51" t="s">
        <v>181</v>
      </c>
      <c r="M51" t="s">
        <v>179</v>
      </c>
      <c r="N51" t="s">
        <v>186</v>
      </c>
    </row>
    <row r="52" spans="1:14" x14ac:dyDescent="0.3">
      <c r="A52" t="s">
        <v>92</v>
      </c>
      <c r="B52" t="s">
        <v>93</v>
      </c>
      <c r="C52">
        <v>4.145833333333333</v>
      </c>
      <c r="D52">
        <v>0.20348435595286468</v>
      </c>
      <c r="E52">
        <v>5.529256399837465E-2</v>
      </c>
      <c r="F52">
        <v>0.41164160910199105</v>
      </c>
      <c r="G52">
        <v>0.23035351483136937</v>
      </c>
      <c r="H52">
        <v>0.23405119869971555</v>
      </c>
      <c r="I52">
        <v>0.46440471353108492</v>
      </c>
      <c r="J52" t="s">
        <v>176</v>
      </c>
      <c r="K52" t="s">
        <v>177</v>
      </c>
      <c r="M52" t="s">
        <v>179</v>
      </c>
      <c r="N52" t="s">
        <v>180</v>
      </c>
    </row>
    <row r="53" spans="1:14" s="11" customFormat="1" x14ac:dyDescent="0.3">
      <c r="A53" s="11" t="s">
        <v>222</v>
      </c>
      <c r="B53" s="11" t="s">
        <v>223</v>
      </c>
    </row>
    <row r="54" spans="1:14" x14ac:dyDescent="0.3">
      <c r="A54" t="s">
        <v>121</v>
      </c>
      <c r="B54" t="s">
        <v>122</v>
      </c>
      <c r="C54">
        <v>3.9</v>
      </c>
      <c r="D54">
        <v>0.20940170940170941</v>
      </c>
      <c r="E54">
        <v>5.9829059829059832E-2</v>
      </c>
      <c r="F54">
        <v>0.3247863247863248</v>
      </c>
      <c r="G54">
        <v>0.25641025641025644</v>
      </c>
      <c r="H54">
        <v>0.2606837606837607</v>
      </c>
      <c r="I54">
        <v>0.51709401709401714</v>
      </c>
      <c r="J54" t="s">
        <v>183</v>
      </c>
      <c r="K54" t="s">
        <v>177</v>
      </c>
      <c r="M54" t="s">
        <v>179</v>
      </c>
      <c r="N54" t="s">
        <v>180</v>
      </c>
    </row>
    <row r="55" spans="1:14" s="11" customFormat="1" x14ac:dyDescent="0.3">
      <c r="A55" s="11" t="s">
        <v>220</v>
      </c>
      <c r="B55" s="11" t="s">
        <v>221</v>
      </c>
    </row>
    <row r="56" spans="1:14" s="10" customFormat="1" x14ac:dyDescent="0.3">
      <c r="A56" s="10" t="s">
        <v>95</v>
      </c>
      <c r="B56" s="10" t="s">
        <v>96</v>
      </c>
      <c r="C56" s="10">
        <v>5.2611111111111111</v>
      </c>
      <c r="D56" s="10">
        <v>0.32734952481520591</v>
      </c>
      <c r="E56" s="10">
        <v>0.14466737064413937</v>
      </c>
      <c r="F56" s="10">
        <v>0.33051742344244983</v>
      </c>
      <c r="G56" s="10">
        <v>0.24234424498416049</v>
      </c>
      <c r="H56" s="10">
        <v>0.2249208025343189</v>
      </c>
      <c r="I56" s="10">
        <v>0.46726504751847941</v>
      </c>
      <c r="J56" s="10" t="s">
        <v>176</v>
      </c>
      <c r="K56" s="10" t="s">
        <v>177</v>
      </c>
      <c r="L56" s="10" t="s">
        <v>181</v>
      </c>
      <c r="M56" s="10" t="s">
        <v>179</v>
      </c>
      <c r="N56" s="10" t="s">
        <v>186</v>
      </c>
    </row>
    <row r="57" spans="1:14" s="11" customFormat="1" x14ac:dyDescent="0.3">
      <c r="A57" s="11" t="s">
        <v>218</v>
      </c>
      <c r="B57" s="11" t="s">
        <v>219</v>
      </c>
    </row>
    <row r="58" spans="1:14" x14ac:dyDescent="0.3">
      <c r="A58" t="s">
        <v>111</v>
      </c>
      <c r="B58" t="s">
        <v>112</v>
      </c>
      <c r="C58">
        <v>16.527777777777779</v>
      </c>
      <c r="D58">
        <v>0.16134453781512603</v>
      </c>
      <c r="E58">
        <v>6.0504201680672269E-2</v>
      </c>
      <c r="F58">
        <v>0.58151260504201674</v>
      </c>
      <c r="G58">
        <v>0.3529411764705882</v>
      </c>
      <c r="H58">
        <v>0.34285714285714286</v>
      </c>
      <c r="I58">
        <v>0.69579831932773106</v>
      </c>
      <c r="J58" t="s">
        <v>185</v>
      </c>
      <c r="K58" t="s">
        <v>177</v>
      </c>
      <c r="L58" t="s">
        <v>181</v>
      </c>
      <c r="M58" t="s">
        <v>187</v>
      </c>
      <c r="N58" t="s">
        <v>180</v>
      </c>
    </row>
    <row r="59" spans="1:14" x14ac:dyDescent="0.3">
      <c r="A59" t="s">
        <v>101</v>
      </c>
      <c r="B59" t="s">
        <v>102</v>
      </c>
      <c r="C59">
        <v>12.75</v>
      </c>
      <c r="D59">
        <v>0.17864923747276687</v>
      </c>
      <c r="E59">
        <v>5.5918663761801032E-2</v>
      </c>
      <c r="F59">
        <v>0.4604212055192447</v>
      </c>
      <c r="G59">
        <v>0.26797385620915032</v>
      </c>
      <c r="H59">
        <v>0.28322440087145972</v>
      </c>
      <c r="I59">
        <v>0.55119825708060999</v>
      </c>
      <c r="J59" t="s">
        <v>185</v>
      </c>
      <c r="K59" t="s">
        <v>177</v>
      </c>
      <c r="L59" t="s">
        <v>181</v>
      </c>
      <c r="M59" t="s">
        <v>179</v>
      </c>
      <c r="N59" t="s">
        <v>180</v>
      </c>
    </row>
    <row r="60" spans="1:14" s="11" customFormat="1" x14ac:dyDescent="0.3">
      <c r="A60" s="11" t="s">
        <v>210</v>
      </c>
      <c r="B60" s="11" t="s">
        <v>211</v>
      </c>
    </row>
    <row r="61" spans="1:14" x14ac:dyDescent="0.3">
      <c r="A61" t="s">
        <v>107</v>
      </c>
      <c r="B61" t="s">
        <v>108</v>
      </c>
      <c r="C61">
        <v>19.777777777777779</v>
      </c>
      <c r="D61">
        <v>0.1952247191011236</v>
      </c>
      <c r="E61">
        <v>4.6348314606741568E-2</v>
      </c>
      <c r="F61">
        <v>0.3679775280898876</v>
      </c>
      <c r="G61">
        <v>0.2247191011235955</v>
      </c>
      <c r="H61">
        <v>0.2289325842696629</v>
      </c>
      <c r="I61">
        <v>0.4536516853932584</v>
      </c>
      <c r="J61" t="s">
        <v>176</v>
      </c>
      <c r="K61" t="s">
        <v>184</v>
      </c>
      <c r="L61" t="s">
        <v>181</v>
      </c>
      <c r="M61" t="s">
        <v>179</v>
      </c>
      <c r="N61" t="s">
        <v>180</v>
      </c>
    </row>
    <row r="62" spans="1:14" s="10" customFormat="1" x14ac:dyDescent="0.3">
      <c r="A62" s="10" t="s">
        <v>109</v>
      </c>
      <c r="B62" s="10" t="s">
        <v>110</v>
      </c>
      <c r="C62" s="10">
        <v>16.277777777777779</v>
      </c>
      <c r="D62" s="10">
        <v>0.20278725824800908</v>
      </c>
      <c r="E62" s="10">
        <v>5.3469852104664387E-2</v>
      </c>
      <c r="F62" s="10">
        <v>0.43401592718998866</v>
      </c>
      <c r="G62" s="10">
        <v>0.24345847554038683</v>
      </c>
      <c r="H62" s="10">
        <v>0.26393629124004547</v>
      </c>
      <c r="I62" s="10">
        <v>0.50739476678043227</v>
      </c>
      <c r="J62" s="10" t="s">
        <v>185</v>
      </c>
      <c r="K62" s="10" t="s">
        <v>177</v>
      </c>
      <c r="L62" s="10" t="s">
        <v>181</v>
      </c>
      <c r="M62" s="10" t="s">
        <v>179</v>
      </c>
      <c r="N62" s="10" t="s">
        <v>180</v>
      </c>
    </row>
    <row r="63" spans="1:14" s="11" customFormat="1" x14ac:dyDescent="0.3">
      <c r="A63" s="11" t="s">
        <v>212</v>
      </c>
      <c r="B63" s="11" t="s">
        <v>213</v>
      </c>
    </row>
    <row r="64" spans="1:14" s="10" customFormat="1" x14ac:dyDescent="0.3">
      <c r="A64" s="10" t="s">
        <v>113</v>
      </c>
      <c r="B64" s="10" t="s">
        <v>114</v>
      </c>
      <c r="C64" s="10">
        <v>14.368055555555557</v>
      </c>
      <c r="D64" s="10">
        <v>0.18994683421942971</v>
      </c>
      <c r="E64" s="10">
        <v>4.9782503624939578E-2</v>
      </c>
      <c r="F64" s="10">
        <v>0.35041082648622518</v>
      </c>
      <c r="G64" s="10">
        <v>0.24214596423392945</v>
      </c>
      <c r="H64" s="10">
        <v>0.24697921701304976</v>
      </c>
      <c r="I64" s="10">
        <v>0.48912518124697923</v>
      </c>
      <c r="J64" s="10" t="s">
        <v>185</v>
      </c>
      <c r="K64" s="10" t="s">
        <v>177</v>
      </c>
      <c r="L64" s="10" t="s">
        <v>178</v>
      </c>
      <c r="M64" s="10" t="s">
        <v>179</v>
      </c>
      <c r="N64" s="10" t="s">
        <v>180</v>
      </c>
    </row>
    <row r="65" spans="1:14" s="10" customFormat="1" x14ac:dyDescent="0.3">
      <c r="A65" s="10" t="s">
        <v>115</v>
      </c>
      <c r="B65" s="10" t="s">
        <v>116</v>
      </c>
      <c r="C65" s="10">
        <v>14.430555555555555</v>
      </c>
      <c r="D65" s="10">
        <v>0.19217196021815849</v>
      </c>
      <c r="E65" s="10">
        <v>5.3256336220725065E-2</v>
      </c>
      <c r="F65" s="10">
        <v>0.41033044594161056</v>
      </c>
      <c r="G65" s="10">
        <v>0.25601539942252166</v>
      </c>
      <c r="H65" s="10">
        <v>0.27109400064164263</v>
      </c>
      <c r="I65" s="10">
        <v>0.52710940006416429</v>
      </c>
      <c r="J65" s="10" t="s">
        <v>185</v>
      </c>
      <c r="K65" s="10" t="s">
        <v>177</v>
      </c>
      <c r="L65" s="10" t="s">
        <v>178</v>
      </c>
      <c r="M65" s="10" t="s">
        <v>179</v>
      </c>
      <c r="N65" s="10" t="s">
        <v>180</v>
      </c>
    </row>
    <row r="66" spans="1:14" s="10" customFormat="1" x14ac:dyDescent="0.3">
      <c r="A66" s="10" t="s">
        <v>117</v>
      </c>
      <c r="B66" s="10" t="s">
        <v>118</v>
      </c>
      <c r="C66" s="10">
        <v>7.2666666666666675</v>
      </c>
      <c r="D66" s="10">
        <v>0.18119266055045868</v>
      </c>
      <c r="E66" s="10">
        <v>5.5045871559633024E-2</v>
      </c>
      <c r="F66" s="10">
        <v>0.35321100917431192</v>
      </c>
      <c r="G66" s="10">
        <v>0.2293577981651376</v>
      </c>
      <c r="H66" s="10">
        <v>0.23853211009174308</v>
      </c>
      <c r="I66" s="10">
        <v>0.4678899082568807</v>
      </c>
      <c r="J66" s="10" t="s">
        <v>183</v>
      </c>
      <c r="K66" s="10" t="s">
        <v>177</v>
      </c>
      <c r="L66" s="10" t="s">
        <v>181</v>
      </c>
      <c r="M66" s="10" t="s">
        <v>179</v>
      </c>
      <c r="N66" s="10" t="s">
        <v>180</v>
      </c>
    </row>
    <row r="67" spans="1:14" s="10" customFormat="1" x14ac:dyDescent="0.3">
      <c r="A67" s="10" t="s">
        <v>119</v>
      </c>
      <c r="B67" s="10" t="s">
        <v>120</v>
      </c>
      <c r="C67" s="10">
        <v>10.555555555555555</v>
      </c>
      <c r="D67" s="10">
        <v>0.18947368421052632</v>
      </c>
      <c r="E67" s="10">
        <v>6.3157894736842107E-2</v>
      </c>
      <c r="F67" s="10">
        <v>0.4210526315789474</v>
      </c>
      <c r="G67" s="10">
        <v>0.23684210526315791</v>
      </c>
      <c r="H67" s="10">
        <v>0.25263157894736843</v>
      </c>
      <c r="I67" s="10">
        <v>0.48947368421052634</v>
      </c>
      <c r="J67" s="10" t="s">
        <v>176</v>
      </c>
      <c r="K67" s="10" t="s">
        <v>177</v>
      </c>
      <c r="L67" s="10" t="s">
        <v>181</v>
      </c>
      <c r="M67" s="10" t="s">
        <v>179</v>
      </c>
      <c r="N67" s="10" t="s">
        <v>180</v>
      </c>
    </row>
    <row r="68" spans="1:14" s="10" customFormat="1" x14ac:dyDescent="0.3">
      <c r="A68" s="10" t="s">
        <v>125</v>
      </c>
      <c r="B68" s="10" t="s">
        <v>126</v>
      </c>
      <c r="C68" s="10">
        <v>8.216666666666665</v>
      </c>
      <c r="D68" s="10">
        <v>0.18255578093306291</v>
      </c>
      <c r="E68" s="10">
        <v>5.9837728194726165E-2</v>
      </c>
      <c r="F68" s="10">
        <v>0.44624746450304265</v>
      </c>
      <c r="G68" s="10">
        <v>0.24340770791075056</v>
      </c>
      <c r="H68" s="10">
        <v>0.24746450304259637</v>
      </c>
      <c r="I68" s="10">
        <v>0.49087221095334693</v>
      </c>
      <c r="J68" s="10" t="s">
        <v>185</v>
      </c>
      <c r="K68" s="10" t="s">
        <v>177</v>
      </c>
    </row>
    <row r="69" spans="1:14" s="11" customFormat="1" x14ac:dyDescent="0.3">
      <c r="A69" s="11" t="s">
        <v>204</v>
      </c>
      <c r="B69" s="11" t="s">
        <v>205</v>
      </c>
    </row>
    <row r="70" spans="1:14" s="11" customFormat="1" x14ac:dyDescent="0.3">
      <c r="A70" s="12" t="s">
        <v>244</v>
      </c>
      <c r="B70" s="11" t="s">
        <v>245</v>
      </c>
    </row>
    <row r="71" spans="1:14" s="11" customFormat="1" x14ac:dyDescent="0.3">
      <c r="A71" s="12" t="s">
        <v>246</v>
      </c>
      <c r="B71" s="11" t="s">
        <v>247</v>
      </c>
    </row>
    <row r="72" spans="1:14" x14ac:dyDescent="0.3">
      <c r="A72" t="s">
        <v>206</v>
      </c>
      <c r="B72" t="s">
        <v>207</v>
      </c>
    </row>
    <row r="73" spans="1:14" s="11" customFormat="1" x14ac:dyDescent="0.3">
      <c r="A73" s="11" t="s">
        <v>208</v>
      </c>
      <c r="B73" s="11" t="s">
        <v>209</v>
      </c>
    </row>
    <row r="74" spans="1:14" s="10" customFormat="1" x14ac:dyDescent="0.3">
      <c r="A74" s="10" t="s">
        <v>127</v>
      </c>
      <c r="B74" s="10" t="s">
        <v>128</v>
      </c>
      <c r="C74" s="10">
        <v>7.5933333333333337</v>
      </c>
      <c r="D74" s="10">
        <v>0.17690956979806846</v>
      </c>
      <c r="E74" s="10">
        <v>6.7603160667251985E-2</v>
      </c>
      <c r="F74" s="10">
        <v>0.46268656716417905</v>
      </c>
      <c r="G74" s="10">
        <v>0.25636523266022826</v>
      </c>
      <c r="H74" s="10">
        <v>0.27919227392449519</v>
      </c>
      <c r="I74" s="10">
        <v>0.53555750658472345</v>
      </c>
      <c r="J74" s="10" t="s">
        <v>176</v>
      </c>
      <c r="K74" s="10" t="s">
        <v>177</v>
      </c>
      <c r="L74" s="10" t="s">
        <v>181</v>
      </c>
      <c r="M74" s="10" t="s">
        <v>179</v>
      </c>
      <c r="N74" s="10" t="s">
        <v>180</v>
      </c>
    </row>
    <row r="75" spans="1:14" s="10" customFormat="1" x14ac:dyDescent="0.3">
      <c r="A75" s="10" t="s">
        <v>129</v>
      </c>
      <c r="B75" s="10" t="s">
        <v>130</v>
      </c>
      <c r="C75" s="10">
        <v>9.658333333333335</v>
      </c>
      <c r="D75" s="10">
        <v>0.16824849007765311</v>
      </c>
      <c r="E75" s="10">
        <v>5.7808455565142358E-2</v>
      </c>
      <c r="F75" s="10">
        <v>0.53494391716997391</v>
      </c>
      <c r="G75" s="10">
        <v>0.22433132010353748</v>
      </c>
      <c r="H75" s="10">
        <v>0.23468507333908536</v>
      </c>
      <c r="I75" s="10">
        <v>0.45901639344262285</v>
      </c>
      <c r="J75" s="10" t="s">
        <v>176</v>
      </c>
      <c r="K75" s="10" t="s">
        <v>177</v>
      </c>
      <c r="L75" s="10" t="s">
        <v>181</v>
      </c>
      <c r="M75" s="10" t="s">
        <v>179</v>
      </c>
      <c r="N75" s="10" t="s">
        <v>180</v>
      </c>
    </row>
    <row r="76" spans="1:14" s="10" customFormat="1" x14ac:dyDescent="0.3">
      <c r="A76" s="10" t="s">
        <v>131</v>
      </c>
      <c r="B76" s="10" t="s">
        <v>132</v>
      </c>
      <c r="C76" s="10">
        <v>9.7708333333333339</v>
      </c>
      <c r="D76" s="10">
        <v>0.17128642501776831</v>
      </c>
      <c r="E76" s="10">
        <v>7.3205401563610509E-2</v>
      </c>
      <c r="F76" s="10">
        <v>0.64960909737029138</v>
      </c>
      <c r="G76" s="10">
        <v>0.29140014214641075</v>
      </c>
      <c r="H76" s="10">
        <v>0.31343283582089548</v>
      </c>
      <c r="I76" s="10">
        <v>0.60483297796730628</v>
      </c>
      <c r="J76" s="10" t="s">
        <v>183</v>
      </c>
      <c r="K76" s="10" t="s">
        <v>177</v>
      </c>
      <c r="L76" s="10" t="s">
        <v>181</v>
      </c>
      <c r="M76" s="10" t="s">
        <v>179</v>
      </c>
      <c r="N76" s="10" t="s">
        <v>180</v>
      </c>
    </row>
    <row r="77" spans="1:14" s="10" customFormat="1" x14ac:dyDescent="0.3">
      <c r="A77" s="10" t="s">
        <v>133</v>
      </c>
      <c r="B77" s="10" t="s">
        <v>134</v>
      </c>
      <c r="C77" s="10">
        <v>7.1666666666666661</v>
      </c>
      <c r="D77" s="10">
        <v>0.18449612403100776</v>
      </c>
      <c r="E77" s="10">
        <v>7.2480620155038769E-2</v>
      </c>
      <c r="F77" s="10">
        <v>0.60930232558139541</v>
      </c>
      <c r="G77" s="10">
        <v>0.28372093023255812</v>
      </c>
      <c r="H77" s="10">
        <v>0.29069767441860461</v>
      </c>
      <c r="I77" s="10">
        <v>0.57441860465116279</v>
      </c>
      <c r="J77" s="10" t="s">
        <v>176</v>
      </c>
      <c r="K77" s="10" t="s">
        <v>177</v>
      </c>
      <c r="L77" s="10" t="s">
        <v>181</v>
      </c>
      <c r="M77" s="10" t="s">
        <v>179</v>
      </c>
      <c r="N77" s="10" t="s">
        <v>180</v>
      </c>
    </row>
    <row r="78" spans="1:14" x14ac:dyDescent="0.3">
      <c r="A78" t="s">
        <v>143</v>
      </c>
      <c r="B78" t="s">
        <v>144</v>
      </c>
      <c r="C78">
        <v>4.3583333333333325</v>
      </c>
      <c r="D78">
        <v>0.22179732313575529</v>
      </c>
      <c r="E78">
        <v>7.4569789674952217E-2</v>
      </c>
      <c r="F78">
        <v>0.5200764818355641</v>
      </c>
      <c r="G78">
        <v>0.26577437858508607</v>
      </c>
      <c r="H78">
        <v>0.26003824091778205</v>
      </c>
      <c r="I78">
        <v>0.52581261950286806</v>
      </c>
      <c r="J78" t="s">
        <v>183</v>
      </c>
      <c r="K78" t="s">
        <v>177</v>
      </c>
      <c r="M78" t="s">
        <v>179</v>
      </c>
      <c r="N78" t="s">
        <v>180</v>
      </c>
    </row>
    <row r="79" spans="1:14" s="11" customFormat="1" x14ac:dyDescent="0.3">
      <c r="A79" s="11" t="s">
        <v>194</v>
      </c>
      <c r="B79" s="11" t="s">
        <v>195</v>
      </c>
    </row>
    <row r="80" spans="1:14" s="11" customFormat="1" x14ac:dyDescent="0.3">
      <c r="A80" s="11" t="s">
        <v>188</v>
      </c>
      <c r="B80" s="11" t="s">
        <v>189</v>
      </c>
    </row>
    <row r="81" spans="1:14" s="10" customFormat="1" x14ac:dyDescent="0.3">
      <c r="A81" s="10" t="s">
        <v>137</v>
      </c>
      <c r="B81" s="10" t="s">
        <v>138</v>
      </c>
      <c r="C81" s="10">
        <v>2.9479166666666665</v>
      </c>
      <c r="D81" s="10">
        <v>0.23321554770318023</v>
      </c>
      <c r="E81" s="10">
        <v>7.7738515901060068E-2</v>
      </c>
      <c r="F81" s="10">
        <v>0.47349823321554768</v>
      </c>
      <c r="G81" s="10">
        <v>0.23321554770318023</v>
      </c>
      <c r="H81" s="10">
        <v>0.23321554770318023</v>
      </c>
      <c r="I81" s="10">
        <v>0.46643109540636046</v>
      </c>
      <c r="J81" s="10" t="s">
        <v>176</v>
      </c>
      <c r="K81" s="10" t="s">
        <v>177</v>
      </c>
      <c r="M81" s="10" t="s">
        <v>179</v>
      </c>
      <c r="N81" s="10" t="s">
        <v>180</v>
      </c>
    </row>
    <row r="82" spans="1:14" s="10" customFormat="1" x14ac:dyDescent="0.3">
      <c r="A82" s="10" t="s">
        <v>139</v>
      </c>
      <c r="B82" s="10" t="s">
        <v>140</v>
      </c>
      <c r="C82" s="10">
        <v>2.3854166666666665</v>
      </c>
      <c r="D82" s="10">
        <v>0.17903930131004367</v>
      </c>
      <c r="E82" s="10">
        <v>8.7336244541484725E-2</v>
      </c>
      <c r="F82" s="10">
        <v>0.46288209606986908</v>
      </c>
      <c r="G82" s="10">
        <v>0.20087336244541487</v>
      </c>
      <c r="H82" s="10">
        <v>0.21834061135371183</v>
      </c>
      <c r="I82" s="10">
        <v>0.41921397379912673</v>
      </c>
      <c r="J82" s="10" t="s">
        <v>176</v>
      </c>
      <c r="K82" s="10" t="s">
        <v>177</v>
      </c>
    </row>
    <row r="83" spans="1:14" x14ac:dyDescent="0.3">
      <c r="A83" t="s">
        <v>141</v>
      </c>
      <c r="B83" t="s">
        <v>142</v>
      </c>
      <c r="C83">
        <v>5.9333333333333336</v>
      </c>
      <c r="D83">
        <v>0.20224719101123595</v>
      </c>
      <c r="E83">
        <v>7.5842696629213488E-2</v>
      </c>
      <c r="F83">
        <v>0.5280898876404494</v>
      </c>
      <c r="G83">
        <v>0.22191011235955055</v>
      </c>
      <c r="H83">
        <v>0.23595505617977525</v>
      </c>
      <c r="I83">
        <v>0.4578651685393258</v>
      </c>
      <c r="J83" t="s">
        <v>176</v>
      </c>
      <c r="K83" t="s">
        <v>177</v>
      </c>
      <c r="L83" t="s">
        <v>181</v>
      </c>
      <c r="M83" t="s">
        <v>179</v>
      </c>
      <c r="N83" t="s">
        <v>180</v>
      </c>
    </row>
    <row r="84" spans="1:14" x14ac:dyDescent="0.3">
      <c r="A84" t="s">
        <v>196</v>
      </c>
      <c r="B84" t="s">
        <v>197</v>
      </c>
    </row>
    <row r="85" spans="1:14" x14ac:dyDescent="0.3">
      <c r="A85" t="s">
        <v>198</v>
      </c>
      <c r="B85" t="s">
        <v>199</v>
      </c>
    </row>
    <row r="86" spans="1:14" s="11" customFormat="1" x14ac:dyDescent="0.3">
      <c r="A86" s="11" t="s">
        <v>200</v>
      </c>
      <c r="B86" s="11" t="s">
        <v>201</v>
      </c>
    </row>
    <row r="87" spans="1:14" s="10" customFormat="1" x14ac:dyDescent="0.3">
      <c r="A87" s="10" t="s">
        <v>145</v>
      </c>
      <c r="B87" s="10" t="s">
        <v>146</v>
      </c>
      <c r="C87" s="10">
        <v>3.453125</v>
      </c>
      <c r="D87" s="10">
        <v>0.24132730015082954</v>
      </c>
      <c r="E87" s="10">
        <v>9.3514328808446456E-2</v>
      </c>
      <c r="F87" s="10">
        <v>0.45248868778280543</v>
      </c>
      <c r="G87" s="10">
        <v>0.22322775263951736</v>
      </c>
      <c r="H87" s="10">
        <v>0.24132730015082957</v>
      </c>
      <c r="I87" s="10">
        <v>0.46455505279034692</v>
      </c>
      <c r="J87" s="10" t="s">
        <v>183</v>
      </c>
      <c r="K87" s="10" t="s">
        <v>177</v>
      </c>
      <c r="L87" s="10" t="s">
        <v>181</v>
      </c>
      <c r="M87" s="10" t="s">
        <v>179</v>
      </c>
      <c r="N87" s="10" t="s">
        <v>180</v>
      </c>
    </row>
    <row r="88" spans="1:14" x14ac:dyDescent="0.3">
      <c r="A88" t="s">
        <v>147</v>
      </c>
      <c r="B88" t="s">
        <v>148</v>
      </c>
      <c r="C88">
        <v>3.3315972222222228</v>
      </c>
      <c r="D88">
        <v>0.23189161021365293</v>
      </c>
      <c r="E88">
        <v>8.9108910891089091E-2</v>
      </c>
      <c r="F88">
        <v>0.45023449713392383</v>
      </c>
      <c r="G88">
        <v>0.23241271495570603</v>
      </c>
      <c r="H88">
        <v>0.2454403335070349</v>
      </c>
      <c r="I88">
        <v>0.4778530484627409</v>
      </c>
      <c r="J88" t="s">
        <v>176</v>
      </c>
      <c r="K88" t="s">
        <v>177</v>
      </c>
      <c r="L88" t="s">
        <v>181</v>
      </c>
      <c r="M88" t="s">
        <v>179</v>
      </c>
      <c r="N88" t="s">
        <v>180</v>
      </c>
    </row>
    <row r="89" spans="1:14" s="11" customFormat="1" x14ac:dyDescent="0.3">
      <c r="A89" s="11" t="s">
        <v>202</v>
      </c>
      <c r="B89" s="11" t="s">
        <v>203</v>
      </c>
    </row>
    <row r="90" spans="1:14" s="10" customFormat="1" x14ac:dyDescent="0.3">
      <c r="A90" s="10" t="s">
        <v>149</v>
      </c>
      <c r="B90" s="10" t="s">
        <v>150</v>
      </c>
      <c r="C90" s="10">
        <v>2.4688888888888889</v>
      </c>
      <c r="D90" s="10">
        <v>0.2196219621962196</v>
      </c>
      <c r="E90" s="10">
        <v>8.4608460846084615E-2</v>
      </c>
      <c r="F90" s="10">
        <v>0.43384338433843378</v>
      </c>
      <c r="G90" s="10">
        <v>0.22502250225022508</v>
      </c>
      <c r="H90" s="10">
        <v>0.2277227722772277</v>
      </c>
      <c r="I90" s="10">
        <v>0.45274527452745278</v>
      </c>
      <c r="J90" s="10" t="s">
        <v>176</v>
      </c>
      <c r="K90" s="10" t="s">
        <v>177</v>
      </c>
      <c r="M90" s="10" t="s">
        <v>179</v>
      </c>
      <c r="N90" s="10" t="s">
        <v>186</v>
      </c>
    </row>
    <row r="91" spans="1:14" s="10" customFormat="1" x14ac:dyDescent="0.3">
      <c r="A91" s="10" t="s">
        <v>152</v>
      </c>
      <c r="B91" s="10" t="s">
        <v>153</v>
      </c>
      <c r="C91" s="10">
        <v>2.6633333333333331</v>
      </c>
      <c r="D91" s="10">
        <v>0.21818940342094284</v>
      </c>
      <c r="E91" s="10">
        <v>7.217355027117231E-2</v>
      </c>
      <c r="F91" s="10">
        <v>0.40250312891113899</v>
      </c>
      <c r="G91" s="10">
        <v>0.21693783896537339</v>
      </c>
      <c r="H91" s="10">
        <v>0.23195661243220694</v>
      </c>
      <c r="I91" s="10">
        <v>0.44889445139758033</v>
      </c>
      <c r="J91" s="10" t="s">
        <v>176</v>
      </c>
      <c r="K91" s="10" t="s">
        <v>177</v>
      </c>
      <c r="L91" s="10" t="s">
        <v>181</v>
      </c>
      <c r="M91" s="10" t="s">
        <v>179</v>
      </c>
      <c r="N91" s="10" t="s">
        <v>186</v>
      </c>
    </row>
    <row r="92" spans="1:14" x14ac:dyDescent="0.3">
      <c r="A92" t="s">
        <v>135</v>
      </c>
      <c r="B92" t="s">
        <v>136</v>
      </c>
      <c r="C92">
        <v>2.5416666666666665</v>
      </c>
      <c r="D92">
        <v>0.16803278688524589</v>
      </c>
      <c r="E92">
        <v>5.3278688524590161E-2</v>
      </c>
      <c r="F92">
        <v>0.43442622950819676</v>
      </c>
      <c r="G92">
        <v>0.18852459016393444</v>
      </c>
      <c r="H92">
        <v>0.21311475409836064</v>
      </c>
      <c r="I92">
        <v>0.40163934426229508</v>
      </c>
      <c r="J92" t="s">
        <v>176</v>
      </c>
      <c r="K92" t="s">
        <v>177</v>
      </c>
      <c r="L92" t="s">
        <v>182</v>
      </c>
      <c r="M92" t="s">
        <v>179</v>
      </c>
      <c r="N92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Raw data</vt:lpstr>
      <vt:lpstr>Averaged data</vt:lpstr>
      <vt:lpstr>Relative data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Perry, Kayla</dc:creator>
  <cp:lastModifiedBy>Perry, Kayla</cp:lastModifiedBy>
  <dcterms:created xsi:type="dcterms:W3CDTF">2025-10-03T15:35:46Z</dcterms:created>
  <dcterms:modified xsi:type="dcterms:W3CDTF">2025-10-27T10:24:12Z</dcterms:modified>
</cp:coreProperties>
</file>